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bookViews>
    <workbookView xWindow="0" yWindow="0" windowWidth="18480" windowHeight="11760"/>
  </bookViews>
  <sheets>
    <sheet name="总" sheetId="13" r:id="rId1"/>
  </sheets>
  <definedNames>
    <definedName name="_xlnm._FilterDatabase" localSheetId="0" hidden="1">总!$A$3:$D$3</definedName>
    <definedName name="_xlnm.Print_Titles" localSheetId="0">总!$3:$3</definedName>
  </definedNames>
  <calcPr calcId="125725"/>
</workbook>
</file>

<file path=xl/calcChain.xml><?xml version="1.0" encoding="utf-8"?>
<calcChain xmlns="http://schemas.openxmlformats.org/spreadsheetml/2006/main">
  <c r="F44" i="13"/>
  <c r="F43"/>
  <c r="F42"/>
  <c r="F41"/>
  <c r="F40"/>
  <c r="F39"/>
  <c r="F38"/>
  <c r="F37"/>
  <c r="F36"/>
  <c r="F35"/>
  <c r="F34"/>
  <c r="F33"/>
  <c r="F32"/>
  <c r="F31"/>
  <c r="F30"/>
  <c r="F29"/>
  <c r="F28"/>
  <c r="F27"/>
  <c r="F26"/>
  <c r="F25"/>
  <c r="F24"/>
  <c r="F23"/>
  <c r="F22"/>
  <c r="F21"/>
  <c r="F20"/>
  <c r="F19"/>
  <c r="F18"/>
  <c r="F17"/>
  <c r="F16"/>
  <c r="F15"/>
  <c r="F14"/>
  <c r="F12"/>
  <c r="F11"/>
  <c r="F10"/>
  <c r="F9"/>
  <c r="F8"/>
  <c r="F7"/>
  <c r="F6"/>
  <c r="F5"/>
</calcChain>
</file>

<file path=xl/sharedStrings.xml><?xml version="1.0" encoding="utf-8"?>
<sst xmlns="http://schemas.openxmlformats.org/spreadsheetml/2006/main" count="127" uniqueCount="121">
  <si>
    <t>基于AI及大数据分析的多维病理特征联合基因检测的非小细胞肺癌诊断及预后评估</t>
  </si>
  <si>
    <t>上海市胸科医院</t>
  </si>
  <si>
    <t>韩昱晨</t>
  </si>
  <si>
    <t>上海市第六人民医院东院</t>
  </si>
  <si>
    <t>基于机器学习的影像组学技术对脑胶质瘤无损基因诊断和预后分析研究</t>
  </si>
  <si>
    <t>复旦大学附属华山医院</t>
  </si>
  <si>
    <t>陈亮</t>
  </si>
  <si>
    <t>上海交通大学医学院附属新华医院</t>
  </si>
  <si>
    <t>基于多模式知识迁移和强化学习方法的甲状腺微小乳头状癌症智能诊断及择期手术时机决策系统的研发</t>
  </si>
  <si>
    <t>上海市同仁医院</t>
  </si>
  <si>
    <t>钱碧云</t>
  </si>
  <si>
    <t>基于深度学习的肺癌早筛、手术决策与预后评估系统的更新与推广</t>
  </si>
  <si>
    <t>陈昶</t>
  </si>
  <si>
    <t>复旦大学附属眼耳鼻喉科医院</t>
  </si>
  <si>
    <t>磨玻璃结节样早期肺癌诊断的多任务人工智能系统研究</t>
  </si>
  <si>
    <t>华东医院</t>
  </si>
  <si>
    <t>李铭</t>
  </si>
  <si>
    <t>智慧医院中基于影像的人工智能应用研究与示范</t>
  </si>
  <si>
    <t>上海交通大学医学院附属瑞金医院</t>
  </si>
  <si>
    <t>赵艳</t>
  </si>
  <si>
    <t>基于3D卷积神经网络技术的乳腺癌人工智能辅助诊断系统的研发</t>
  </si>
  <si>
    <t>汪登斌</t>
  </si>
  <si>
    <t>上海市第十人民医院</t>
  </si>
  <si>
    <t>基于认知计算的肺结核影像自动筛查与诊断系统的开发和应用研究</t>
  </si>
  <si>
    <t>上海市公共卫生临床中心</t>
  </si>
  <si>
    <t>单飞</t>
  </si>
  <si>
    <t>基于多模态影像的阿尔茨海默病早期智能评价和预测系统的构建及应用</t>
  </si>
  <si>
    <t>上海市同济医院</t>
  </si>
  <si>
    <t>上海长征医院</t>
  </si>
  <si>
    <t>基于区块链技术的数字化病理质控标准与AI云平台的建立和应用</t>
  </si>
  <si>
    <t>复旦大学附属肿瘤医院</t>
  </si>
  <si>
    <t>王坚</t>
  </si>
  <si>
    <t>上海中医药大学附属龙华医院</t>
  </si>
  <si>
    <t>儿童遗传病临床精准决策平台:融合多维度和云计算的人工智能系统</t>
  </si>
  <si>
    <t>复旦大学附属儿科医院</t>
  </si>
  <si>
    <t>张晓波</t>
  </si>
  <si>
    <t>基于影像大数据的口腔颌面部畸形人工智能预测和诊疗模型的应用研究</t>
  </si>
  <si>
    <t>上海市口腔病防治院</t>
  </si>
  <si>
    <t>陈栋</t>
  </si>
  <si>
    <t>浅表皮肤肿瘤智能辅助诊断系统</t>
  </si>
  <si>
    <t>陈连军</t>
  </si>
  <si>
    <t>上海市儿童医院</t>
  </si>
  <si>
    <t>于广军</t>
  </si>
  <si>
    <t>胰腺结石诊疗辅助决策系统</t>
  </si>
  <si>
    <t>上海长海医院</t>
  </si>
  <si>
    <t>胡良皞</t>
  </si>
  <si>
    <t>基于人工智能的心律失常监测和大数据分析</t>
  </si>
  <si>
    <t>上海市第一人民医院</t>
  </si>
  <si>
    <t>赵利群</t>
  </si>
  <si>
    <t>高度近视相关并发症诊治智能决策系统的建立</t>
  </si>
  <si>
    <t>卢奕</t>
  </si>
  <si>
    <t>AR辅助视觉功能诊疗系统的研发及临床应用</t>
  </si>
  <si>
    <t>上海市眼病防治中心</t>
  </si>
  <si>
    <t>柯碧莲</t>
  </si>
  <si>
    <t>上海交通大学医学院附属第九人民医院</t>
  </si>
  <si>
    <t>脊髓病手功能智能评测系统用于脊髓型颈椎病评估的应用基础研究</t>
  </si>
  <si>
    <t>上海交通大学医学院附属仁济医院</t>
  </si>
  <si>
    <t>沈洪兴</t>
  </si>
  <si>
    <t>基于AR/VR技术-肢体功能评测、具身感知反馈、交互运动训练的机器人康复平台</t>
  </si>
  <si>
    <t>上海中医药大学附属岳阳中西医结合医院</t>
  </si>
  <si>
    <t>单春雷</t>
  </si>
  <si>
    <t>基于智能影像的肾上腺肿瘤定性及三维精细解剖重建技术研究</t>
  </si>
  <si>
    <t>上海市内分泌代谢病研究所</t>
  </si>
  <si>
    <t>孙福康</t>
  </si>
  <si>
    <t>脑血管危急疑难重症多学科医疗、教学、康复的增强现实平台在大闵行区块的创新应用示范</t>
  </si>
  <si>
    <t>韩翔</t>
  </si>
  <si>
    <t>复旦大学附属中山医院</t>
  </si>
  <si>
    <t>胃早癌及癌前病变的拉曼多维智能化内镜辅诊系统的研发</t>
  </si>
  <si>
    <t>周平红</t>
  </si>
  <si>
    <t>基于医学自然语言处理的静脉血栓栓塞症智能化预测及辅助诊疗系统研究</t>
  </si>
  <si>
    <t>侯冷晨</t>
  </si>
  <si>
    <t>膝关节MRI计算机辅助诊断的开发与应用</t>
  </si>
  <si>
    <t>王建波</t>
  </si>
  <si>
    <t>基于AR/VR的航空医疗救援实训仿真平台研究与应用</t>
  </si>
  <si>
    <t>上海交通大学医学院附属瑞金医院北院</t>
  </si>
  <si>
    <t>陈尔真</t>
  </si>
  <si>
    <t>增强现实技术（AR）辅助外科导航系统的研发及临床评价</t>
  </si>
  <si>
    <t>王旭东</t>
  </si>
  <si>
    <t>基于物联网云平台、神经网络以及LAMP架构搭建的急性缺血性脑卒中全流程智能管理平台解决方案</t>
  </si>
  <si>
    <t>杨鹏飞</t>
  </si>
  <si>
    <t>基于远程操控机器人手术在肝胆胰外科中的应用研究</t>
  </si>
  <si>
    <t>郭卫星</t>
  </si>
  <si>
    <t>基于深度学习算法的新生儿眼底病智能筛查互联网平台的建立</t>
  </si>
  <si>
    <t>汪朝阳</t>
  </si>
  <si>
    <t>基于智能移动机器人的智慧医疗远程服务平台</t>
  </si>
  <si>
    <t>吴韬</t>
  </si>
  <si>
    <t>基于区块链和人工智能技术的医联体云医疗模式及安全技术创新研究</t>
  </si>
  <si>
    <t>王育</t>
  </si>
  <si>
    <t>基于人工智能对乳腺癌术后全程管理智慧云的构建及其应用</t>
  </si>
  <si>
    <t>刘胜</t>
  </si>
  <si>
    <t>叶定伟</t>
  </si>
  <si>
    <t>脓毒血症监测和诊疗质控智能系统的创建与应用研究</t>
  </si>
  <si>
    <t>陈德昌</t>
  </si>
  <si>
    <t>重点项目</t>
    <phoneticPr fontId="8" type="noConversion"/>
  </si>
  <si>
    <t>上海市第五人民医院</t>
    <phoneticPr fontId="8" type="noConversion"/>
  </si>
  <si>
    <t>整合临床信息与组学信息的智能精准医学临床决策支持系统的研究和应用</t>
    <phoneticPr fontId="8" type="noConversion"/>
  </si>
  <si>
    <t>复旦大学附属肿瘤医院</t>
    <phoneticPr fontId="8" type="noConversion"/>
  </si>
  <si>
    <t>项目名称</t>
    <phoneticPr fontId="8" type="noConversion"/>
  </si>
  <si>
    <t>项目负责人</t>
    <phoneticPr fontId="8" type="noConversion"/>
  </si>
  <si>
    <t>单位：万元</t>
    <phoneticPr fontId="8" type="noConversion"/>
  </si>
  <si>
    <t>序号</t>
    <phoneticPr fontId="8" type="noConversion"/>
  </si>
  <si>
    <t>基于VR／AR的麻醉危机管理思维训练系统</t>
  </si>
  <si>
    <t>李文献</t>
  </si>
  <si>
    <t>复旦大学附属华山医院</t>
    <phoneticPr fontId="8" type="noConversion"/>
  </si>
  <si>
    <t>人工智能辅助下的多中心泌尿肿瘤MDT全程管理及服务模式创新</t>
    <phoneticPr fontId="8" type="noConversion"/>
  </si>
  <si>
    <t>上海市肺科医院</t>
    <phoneticPr fontId="8" type="noConversion"/>
  </si>
  <si>
    <t>医学影像重大项目</t>
    <phoneticPr fontId="8" type="noConversion"/>
  </si>
  <si>
    <t>虚拟现实技术治疗孤独谱系障碍机制及疗效研究</t>
  </si>
  <si>
    <t>陈静</t>
  </si>
  <si>
    <t>上海市精神卫生中心</t>
    <phoneticPr fontId="8" type="noConversion"/>
  </si>
  <si>
    <t>综合性医院急危重症疾病的智能辅助诊断系统</t>
  </si>
  <si>
    <t>上海市第六人民医院</t>
  </si>
  <si>
    <t>陶敏芳</t>
  </si>
  <si>
    <t>上海东方肝胆外科医院</t>
    <phoneticPr fontId="8" type="noConversion"/>
  </si>
  <si>
    <t>刘士远</t>
    <phoneticPr fontId="8" type="noConversion"/>
  </si>
  <si>
    <t>王培军</t>
    <phoneticPr fontId="8" type="noConversion"/>
  </si>
  <si>
    <t>项目负责单位</t>
    <phoneticPr fontId="8" type="noConversion"/>
  </si>
  <si>
    <t>资助经费</t>
    <phoneticPr fontId="8" type="noConversion"/>
  </si>
  <si>
    <t>2018年下拨</t>
    <phoneticPr fontId="8" type="noConversion"/>
  </si>
  <si>
    <t>基于深度学习的肺结节CT智能诊断与分类系统</t>
    <phoneticPr fontId="8" type="noConversion"/>
  </si>
  <si>
    <r>
      <rPr>
        <sz val="14"/>
        <rFont val="黑体"/>
        <family val="3"/>
        <charset val="134"/>
      </rPr>
      <t>附件</t>
    </r>
    <r>
      <rPr>
        <sz val="18"/>
        <rFont val="黑体"/>
        <family val="3"/>
        <charset val="134"/>
      </rPr>
      <t xml:space="preserve">       上海市卫生计生委智慧医疗专项研究项目立项项目</t>
    </r>
    <phoneticPr fontId="8" type="noConversion"/>
  </si>
</sst>
</file>

<file path=xl/styles.xml><?xml version="1.0" encoding="utf-8"?>
<styleSheet xmlns="http://schemas.openxmlformats.org/spreadsheetml/2006/main">
  <fonts count="15">
    <font>
      <sz val="11"/>
      <color indexed="8"/>
      <name val="宋体"/>
      <charset val="134"/>
    </font>
    <font>
      <sz val="11"/>
      <name val="微软雅黑"/>
      <family val="2"/>
      <charset val="134"/>
    </font>
    <font>
      <b/>
      <sz val="11"/>
      <name val="微软雅黑"/>
      <family val="2"/>
      <charset val="134"/>
    </font>
    <font>
      <sz val="10"/>
      <name val="微软雅黑"/>
      <family val="2"/>
      <charset val="134"/>
    </font>
    <font>
      <sz val="18"/>
      <name val="黑体"/>
      <family val="3"/>
      <charset val="134"/>
    </font>
    <font>
      <b/>
      <sz val="12"/>
      <name val="宋体"/>
      <charset val="134"/>
    </font>
    <font>
      <sz val="12"/>
      <name val="宋体"/>
      <charset val="134"/>
    </font>
    <font>
      <sz val="11"/>
      <color indexed="8"/>
      <name val="宋体"/>
      <charset val="134"/>
    </font>
    <font>
      <sz val="9"/>
      <name val="宋体"/>
      <charset val="134"/>
    </font>
    <font>
      <b/>
      <sz val="11"/>
      <name val="宋体"/>
      <charset val="134"/>
    </font>
    <font>
      <sz val="10"/>
      <name val="宋体"/>
      <charset val="134"/>
    </font>
    <font>
      <sz val="10"/>
      <color indexed="8"/>
      <name val="宋体"/>
      <charset val="134"/>
    </font>
    <font>
      <b/>
      <sz val="10"/>
      <name val="宋体"/>
      <charset val="134"/>
    </font>
    <font>
      <sz val="14"/>
      <name val="黑体"/>
      <family val="3"/>
      <charset val="134"/>
    </font>
    <font>
      <sz val="18"/>
      <name val="黑体"/>
      <family val="3"/>
      <charset val="13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4">
    <xf numFmtId="0" fontId="0" fillId="0" borderId="0">
      <alignment vertical="center"/>
    </xf>
    <xf numFmtId="0" fontId="7" fillId="0" borderId="0">
      <alignment vertical="center"/>
    </xf>
    <xf numFmtId="0" fontId="7" fillId="0" borderId="0">
      <alignment vertical="center"/>
    </xf>
    <xf numFmtId="0" fontId="6" fillId="0" borderId="0"/>
  </cellStyleXfs>
  <cellXfs count="35">
    <xf numFmtId="0" fontId="0" fillId="0" borderId="0" xfId="0">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49" fontId="10" fillId="0" borderId="1" xfId="3" applyNumberFormat="1" applyFont="1" applyFill="1" applyBorder="1" applyAlignment="1">
      <alignment horizontal="left" vertical="center" wrapText="1"/>
    </xf>
    <xf numFmtId="49" fontId="10" fillId="0" borderId="1" xfId="3" applyNumberFormat="1" applyFont="1" applyFill="1" applyBorder="1" applyAlignment="1">
      <alignment horizontal="center" vertical="center" wrapText="1"/>
    </xf>
    <xf numFmtId="0" fontId="11" fillId="0" borderId="0" xfId="0" applyFont="1">
      <alignment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0" xfId="0" applyFont="1" applyAlignment="1">
      <alignment vertical="center" wrapText="1"/>
    </xf>
    <xf numFmtId="0" fontId="12" fillId="0" borderId="1" xfId="0" applyFont="1" applyBorder="1" applyAlignment="1">
      <alignment horizontal="center" vertical="center" wrapText="1"/>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2" fillId="0" borderId="0" xfId="0" applyFont="1" applyBorder="1" applyAlignment="1">
      <alignment horizontal="center" vertical="center" wrapText="1"/>
    </xf>
    <xf numFmtId="0" fontId="10" fillId="0" borderId="0" xfId="0" applyFont="1" applyBorder="1" applyAlignment="1">
      <alignment vertical="center" wrapText="1"/>
    </xf>
    <xf numFmtId="0" fontId="3" fillId="0" borderId="0" xfId="0" applyFont="1" applyBorder="1" applyAlignment="1">
      <alignment vertical="center" wrapText="1"/>
    </xf>
    <xf numFmtId="0" fontId="11" fillId="0" borderId="0" xfId="0" applyFont="1" applyBorder="1">
      <alignment vertical="center"/>
    </xf>
    <xf numFmtId="0" fontId="10" fillId="0" borderId="0" xfId="0" applyFont="1" applyBorder="1" applyAlignment="1">
      <alignment horizontal="center"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8" fillId="0" borderId="5" xfId="0" applyFont="1" applyBorder="1" applyAlignment="1">
      <alignment horizontal="right" vertical="center" wrapText="1"/>
    </xf>
    <xf numFmtId="0" fontId="14"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Fill="1" applyAlignment="1">
      <alignment horizontal="center" vertical="center" wrapText="1"/>
    </xf>
  </cellXfs>
  <cellStyles count="4">
    <cellStyle name="常规" xfId="0" builtinId="0"/>
    <cellStyle name="常规 2" xfId="1"/>
    <cellStyle name="常规 3" xfId="2"/>
    <cellStyle name="常规_Sheet1" xfId="3"/>
  </cellStyles>
  <dxfs count="3">
    <dxf>
      <fill>
        <patternFill patternType="solid">
          <fgColor indexed="64"/>
          <bgColor indexed="52"/>
        </patternFill>
      </fill>
    </dxf>
    <dxf>
      <fill>
        <patternFill patternType="solid">
          <fgColor indexed="64"/>
          <bgColor indexed="52"/>
        </patternFill>
      </fill>
    </dxf>
    <dxf>
      <fill>
        <patternFill patternType="solid">
          <fgColor indexed="64"/>
          <bgColor indexed="5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Z51"/>
  <sheetViews>
    <sheetView tabSelected="1" zoomScaleSheetLayoutView="100" workbookViewId="0">
      <pane activePane="bottomRight" state="frozen"/>
      <selection sqref="A1:F1"/>
    </sheetView>
  </sheetViews>
  <sheetFormatPr defaultRowHeight="16.5"/>
  <cols>
    <col min="1" max="1" width="5.5" style="1" customWidth="1"/>
    <col min="2" max="2" width="33.5" style="3" customWidth="1"/>
    <col min="3" max="3" width="24" style="3" customWidth="1"/>
    <col min="4" max="4" width="10.875" style="4" customWidth="1"/>
    <col min="5" max="5" width="11" style="2" customWidth="1"/>
    <col min="6" max="6" width="10" style="16" customWidth="1"/>
    <col min="7" max="26" width="9" style="16"/>
    <col min="27" max="16384" width="9" style="1"/>
  </cols>
  <sheetData>
    <row r="1" spans="1:26" ht="27.75" customHeight="1">
      <c r="A1" s="32" t="s">
        <v>120</v>
      </c>
      <c r="B1" s="33"/>
      <c r="C1" s="33"/>
      <c r="D1" s="33"/>
      <c r="E1" s="33"/>
      <c r="F1" s="33"/>
    </row>
    <row r="2" spans="1:26" ht="18.75" customHeight="1">
      <c r="B2" s="34"/>
      <c r="C2" s="34"/>
      <c r="D2" s="34"/>
      <c r="E2" s="31" t="s">
        <v>99</v>
      </c>
      <c r="F2" s="31"/>
    </row>
    <row r="3" spans="1:26" s="15" customFormat="1" ht="36" customHeight="1">
      <c r="A3" s="15" t="s">
        <v>100</v>
      </c>
      <c r="B3" s="15" t="s">
        <v>97</v>
      </c>
      <c r="C3" s="15" t="s">
        <v>116</v>
      </c>
      <c r="D3" s="15" t="s">
        <v>98</v>
      </c>
      <c r="E3" s="15" t="s">
        <v>117</v>
      </c>
      <c r="F3" s="15" t="s">
        <v>118</v>
      </c>
      <c r="G3" s="18"/>
      <c r="H3" s="18"/>
      <c r="I3" s="18"/>
      <c r="J3" s="18"/>
      <c r="K3" s="18"/>
      <c r="L3" s="18"/>
      <c r="M3" s="18"/>
      <c r="N3" s="18"/>
      <c r="O3" s="18"/>
      <c r="P3" s="18"/>
      <c r="Q3" s="18"/>
      <c r="R3" s="18"/>
      <c r="S3" s="18"/>
      <c r="T3" s="18"/>
      <c r="U3" s="18"/>
      <c r="V3" s="18"/>
      <c r="W3" s="18"/>
      <c r="X3" s="18"/>
      <c r="Y3" s="18"/>
      <c r="Z3" s="18"/>
    </row>
    <row r="4" spans="1:26" s="5" customFormat="1" ht="26.25" customHeight="1">
      <c r="A4" s="25" t="s">
        <v>106</v>
      </c>
      <c r="B4" s="26"/>
      <c r="C4" s="26"/>
      <c r="D4" s="26"/>
      <c r="E4" s="26"/>
      <c r="F4" s="27"/>
      <c r="G4" s="17"/>
      <c r="H4" s="17"/>
      <c r="I4" s="17"/>
      <c r="J4" s="17"/>
      <c r="K4" s="17"/>
      <c r="L4" s="17"/>
      <c r="M4" s="17"/>
      <c r="N4" s="17"/>
      <c r="O4" s="17"/>
      <c r="P4" s="17"/>
      <c r="Q4" s="17"/>
      <c r="R4" s="17"/>
      <c r="S4" s="17"/>
      <c r="T4" s="17"/>
      <c r="U4" s="17"/>
      <c r="V4" s="17"/>
      <c r="W4" s="17"/>
      <c r="X4" s="17"/>
      <c r="Y4" s="17"/>
      <c r="Z4" s="17"/>
    </row>
    <row r="5" spans="1:26" s="15" customFormat="1" ht="33.75" customHeight="1">
      <c r="A5" s="12">
        <v>1</v>
      </c>
      <c r="B5" s="7" t="s">
        <v>119</v>
      </c>
      <c r="C5" s="7" t="s">
        <v>28</v>
      </c>
      <c r="D5" s="8" t="s">
        <v>114</v>
      </c>
      <c r="E5" s="12">
        <v>133</v>
      </c>
      <c r="F5" s="12">
        <f>E5/2</f>
        <v>66.5</v>
      </c>
      <c r="G5" s="18"/>
      <c r="H5" s="18"/>
      <c r="I5" s="18"/>
      <c r="J5" s="18"/>
      <c r="K5" s="18"/>
      <c r="L5" s="18"/>
      <c r="M5" s="18"/>
      <c r="N5" s="18"/>
      <c r="O5" s="18"/>
      <c r="P5" s="18"/>
      <c r="Q5" s="18"/>
      <c r="R5" s="18"/>
      <c r="S5" s="18"/>
      <c r="T5" s="18"/>
      <c r="U5" s="18"/>
      <c r="V5" s="18"/>
      <c r="W5" s="18"/>
      <c r="X5" s="18"/>
      <c r="Y5" s="18"/>
      <c r="Z5" s="18"/>
    </row>
    <row r="6" spans="1:26" s="15" customFormat="1" ht="33.75" customHeight="1">
      <c r="A6" s="12">
        <v>2</v>
      </c>
      <c r="B6" s="7" t="s">
        <v>11</v>
      </c>
      <c r="C6" s="7" t="s">
        <v>105</v>
      </c>
      <c r="D6" s="8" t="s">
        <v>12</v>
      </c>
      <c r="E6" s="12">
        <v>80</v>
      </c>
      <c r="F6" s="12">
        <f t="shared" ref="F6:F12" si="0">E6/2</f>
        <v>40</v>
      </c>
      <c r="G6" s="18"/>
      <c r="H6" s="18"/>
      <c r="I6" s="18"/>
      <c r="J6" s="18"/>
      <c r="K6" s="18"/>
      <c r="L6" s="18"/>
      <c r="M6" s="18"/>
      <c r="N6" s="18"/>
      <c r="O6" s="18"/>
      <c r="P6" s="18"/>
      <c r="Q6" s="18"/>
      <c r="R6" s="18"/>
      <c r="S6" s="18"/>
      <c r="T6" s="18"/>
      <c r="U6" s="18"/>
      <c r="V6" s="18"/>
      <c r="W6" s="18"/>
      <c r="X6" s="18"/>
      <c r="Y6" s="18"/>
      <c r="Z6" s="18"/>
    </row>
    <row r="7" spans="1:26" s="15" customFormat="1" ht="33.75" customHeight="1">
      <c r="A7" s="12">
        <v>3</v>
      </c>
      <c r="B7" s="7" t="s">
        <v>14</v>
      </c>
      <c r="C7" s="7" t="s">
        <v>15</v>
      </c>
      <c r="D7" s="8" t="s">
        <v>16</v>
      </c>
      <c r="E7" s="12">
        <v>100</v>
      </c>
      <c r="F7" s="12">
        <f t="shared" si="0"/>
        <v>50</v>
      </c>
      <c r="G7" s="18"/>
      <c r="H7" s="18"/>
      <c r="I7" s="18"/>
      <c r="J7" s="18"/>
      <c r="K7" s="18"/>
      <c r="L7" s="18"/>
      <c r="M7" s="18"/>
      <c r="N7" s="18"/>
      <c r="O7" s="18"/>
      <c r="P7" s="18"/>
      <c r="Q7" s="18"/>
      <c r="R7" s="18"/>
      <c r="S7" s="18"/>
      <c r="T7" s="18"/>
      <c r="U7" s="18"/>
      <c r="V7" s="18"/>
      <c r="W7" s="18"/>
      <c r="X7" s="18"/>
      <c r="Y7" s="18"/>
      <c r="Z7" s="18"/>
    </row>
    <row r="8" spans="1:26" s="15" customFormat="1" ht="33.75" customHeight="1">
      <c r="A8" s="12">
        <v>4</v>
      </c>
      <c r="B8" s="7" t="s">
        <v>23</v>
      </c>
      <c r="C8" s="7" t="s">
        <v>24</v>
      </c>
      <c r="D8" s="8" t="s">
        <v>25</v>
      </c>
      <c r="E8" s="8">
        <v>50</v>
      </c>
      <c r="F8" s="12">
        <f t="shared" si="0"/>
        <v>25</v>
      </c>
      <c r="G8" s="18"/>
      <c r="H8" s="18"/>
      <c r="I8" s="18"/>
      <c r="J8" s="18"/>
      <c r="K8" s="18"/>
      <c r="L8" s="18"/>
      <c r="M8" s="18"/>
      <c r="N8" s="18"/>
      <c r="O8" s="18"/>
      <c r="P8" s="18"/>
      <c r="Q8" s="18"/>
      <c r="R8" s="18"/>
      <c r="S8" s="18"/>
      <c r="T8" s="18"/>
      <c r="U8" s="18"/>
      <c r="V8" s="18"/>
      <c r="W8" s="18"/>
      <c r="X8" s="18"/>
      <c r="Y8" s="18"/>
      <c r="Z8" s="18"/>
    </row>
    <row r="9" spans="1:26" s="15" customFormat="1" ht="33.75" customHeight="1">
      <c r="A9" s="12">
        <v>5</v>
      </c>
      <c r="B9" s="7" t="s">
        <v>26</v>
      </c>
      <c r="C9" s="7" t="s">
        <v>27</v>
      </c>
      <c r="D9" s="8" t="s">
        <v>115</v>
      </c>
      <c r="E9" s="12">
        <v>300</v>
      </c>
      <c r="F9" s="12">
        <f t="shared" si="0"/>
        <v>150</v>
      </c>
      <c r="G9" s="18"/>
      <c r="H9" s="18"/>
      <c r="I9" s="18"/>
      <c r="J9" s="18"/>
      <c r="K9" s="18"/>
      <c r="L9" s="18"/>
      <c r="M9" s="18"/>
      <c r="N9" s="18"/>
      <c r="O9" s="18"/>
      <c r="P9" s="18"/>
      <c r="Q9" s="18"/>
      <c r="R9" s="18"/>
      <c r="S9" s="18"/>
      <c r="T9" s="18"/>
      <c r="U9" s="18"/>
      <c r="V9" s="18"/>
      <c r="W9" s="18"/>
      <c r="X9" s="18"/>
      <c r="Y9" s="18"/>
      <c r="Z9" s="18"/>
    </row>
    <row r="10" spans="1:26" s="15" customFormat="1" ht="33.75" customHeight="1">
      <c r="A10" s="12">
        <v>6</v>
      </c>
      <c r="B10" s="7" t="s">
        <v>17</v>
      </c>
      <c r="C10" s="7" t="s">
        <v>18</v>
      </c>
      <c r="D10" s="8" t="s">
        <v>19</v>
      </c>
      <c r="E10" s="12">
        <v>170</v>
      </c>
      <c r="F10" s="12">
        <f t="shared" si="0"/>
        <v>85</v>
      </c>
      <c r="G10" s="18"/>
      <c r="H10" s="18"/>
      <c r="I10" s="18"/>
      <c r="J10" s="18"/>
      <c r="K10" s="18"/>
      <c r="L10" s="18"/>
      <c r="M10" s="18"/>
      <c r="N10" s="18"/>
      <c r="O10" s="18"/>
      <c r="P10" s="18"/>
      <c r="Q10" s="18"/>
      <c r="R10" s="18"/>
      <c r="S10" s="18"/>
      <c r="T10" s="18"/>
      <c r="U10" s="18"/>
      <c r="V10" s="18"/>
      <c r="W10" s="18"/>
      <c r="X10" s="18"/>
      <c r="Y10" s="18"/>
      <c r="Z10" s="18"/>
    </row>
    <row r="11" spans="1:26" s="15" customFormat="1" ht="33.75" customHeight="1">
      <c r="A11" s="12">
        <v>7</v>
      </c>
      <c r="B11" s="7" t="s">
        <v>4</v>
      </c>
      <c r="C11" s="7" t="s">
        <v>5</v>
      </c>
      <c r="D11" s="8" t="s">
        <v>6</v>
      </c>
      <c r="E11" s="12">
        <v>100</v>
      </c>
      <c r="F11" s="12">
        <f t="shared" si="0"/>
        <v>50</v>
      </c>
      <c r="G11" s="18"/>
      <c r="H11" s="18"/>
      <c r="I11" s="18"/>
      <c r="J11" s="18"/>
      <c r="K11" s="18"/>
      <c r="L11" s="18"/>
      <c r="M11" s="18"/>
      <c r="N11" s="18"/>
      <c r="O11" s="18"/>
      <c r="P11" s="18"/>
      <c r="Q11" s="18"/>
      <c r="R11" s="18"/>
      <c r="S11" s="18"/>
      <c r="T11" s="18"/>
      <c r="U11" s="18"/>
      <c r="V11" s="18"/>
      <c r="W11" s="18"/>
      <c r="X11" s="18"/>
      <c r="Y11" s="18"/>
      <c r="Z11" s="18"/>
    </row>
    <row r="12" spans="1:26" s="15" customFormat="1" ht="33.75" customHeight="1">
      <c r="A12" s="12">
        <v>8</v>
      </c>
      <c r="B12" s="7" t="s">
        <v>20</v>
      </c>
      <c r="C12" s="7" t="s">
        <v>7</v>
      </c>
      <c r="D12" s="8" t="s">
        <v>21</v>
      </c>
      <c r="E12" s="12">
        <v>80</v>
      </c>
      <c r="F12" s="12">
        <f t="shared" si="0"/>
        <v>40</v>
      </c>
      <c r="G12" s="18"/>
      <c r="H12" s="18"/>
      <c r="I12" s="18"/>
      <c r="J12" s="18"/>
      <c r="K12" s="18"/>
      <c r="L12" s="18"/>
      <c r="M12" s="18"/>
      <c r="N12" s="18"/>
      <c r="O12" s="18"/>
      <c r="P12" s="18"/>
      <c r="Q12" s="18"/>
      <c r="R12" s="18"/>
      <c r="S12" s="18"/>
      <c r="T12" s="18"/>
      <c r="U12" s="18"/>
      <c r="V12" s="18"/>
      <c r="W12" s="18"/>
      <c r="X12" s="18"/>
      <c r="Y12" s="18"/>
      <c r="Z12" s="18"/>
    </row>
    <row r="13" spans="1:26" s="6" customFormat="1" ht="22.5" customHeight="1">
      <c r="A13" s="28" t="s">
        <v>93</v>
      </c>
      <c r="B13" s="29"/>
      <c r="C13" s="29"/>
      <c r="D13" s="29"/>
      <c r="E13" s="29"/>
      <c r="F13" s="30"/>
      <c r="G13" s="20"/>
      <c r="H13" s="20"/>
      <c r="I13" s="20"/>
      <c r="J13" s="20"/>
      <c r="K13" s="20"/>
      <c r="L13" s="20"/>
      <c r="M13" s="20"/>
      <c r="N13" s="20"/>
      <c r="O13" s="20"/>
      <c r="P13" s="20"/>
      <c r="Q13" s="20"/>
      <c r="R13" s="20"/>
      <c r="S13" s="20"/>
      <c r="T13" s="20"/>
      <c r="U13" s="20"/>
      <c r="V13" s="20"/>
      <c r="W13" s="20"/>
      <c r="X13" s="20"/>
      <c r="Y13" s="20"/>
      <c r="Z13" s="20"/>
    </row>
    <row r="14" spans="1:26" s="13" customFormat="1" ht="33.75" customHeight="1">
      <c r="A14" s="12">
        <v>1</v>
      </c>
      <c r="B14" s="7" t="s">
        <v>104</v>
      </c>
      <c r="C14" s="7" t="s">
        <v>96</v>
      </c>
      <c r="D14" s="8" t="s">
        <v>90</v>
      </c>
      <c r="E14" s="12">
        <v>250</v>
      </c>
      <c r="F14" s="12">
        <f t="shared" ref="F14:F44" si="1">E14/2</f>
        <v>125</v>
      </c>
      <c r="G14" s="19"/>
      <c r="H14" s="19"/>
      <c r="I14" s="19"/>
      <c r="J14" s="19"/>
      <c r="K14" s="19"/>
      <c r="L14" s="19"/>
      <c r="M14" s="19"/>
      <c r="N14" s="19"/>
      <c r="O14" s="19"/>
      <c r="P14" s="19"/>
      <c r="Q14" s="19"/>
      <c r="R14" s="19"/>
      <c r="S14" s="19"/>
      <c r="T14" s="19"/>
      <c r="U14" s="19"/>
      <c r="V14" s="19"/>
      <c r="W14" s="19"/>
      <c r="X14" s="19"/>
      <c r="Y14" s="19"/>
      <c r="Z14" s="19"/>
    </row>
    <row r="15" spans="1:26" s="13" customFormat="1" ht="46.5" customHeight="1">
      <c r="A15" s="12">
        <v>2</v>
      </c>
      <c r="B15" s="7" t="s">
        <v>8</v>
      </c>
      <c r="C15" s="7" t="s">
        <v>9</v>
      </c>
      <c r="D15" s="8" t="s">
        <v>10</v>
      </c>
      <c r="E15" s="12">
        <v>150</v>
      </c>
      <c r="F15" s="12">
        <f t="shared" si="1"/>
        <v>75</v>
      </c>
      <c r="G15" s="19"/>
      <c r="H15" s="19"/>
      <c r="I15" s="19"/>
      <c r="J15" s="19"/>
      <c r="K15" s="19"/>
      <c r="L15" s="19"/>
      <c r="M15" s="19"/>
      <c r="N15" s="19"/>
      <c r="O15" s="19"/>
      <c r="P15" s="19"/>
      <c r="Q15" s="19"/>
      <c r="R15" s="19"/>
      <c r="S15" s="19"/>
      <c r="T15" s="19"/>
      <c r="U15" s="19"/>
      <c r="V15" s="19"/>
      <c r="W15" s="19"/>
      <c r="X15" s="19"/>
      <c r="Y15" s="19"/>
      <c r="Z15" s="19"/>
    </row>
    <row r="16" spans="1:26" s="13" customFormat="1" ht="33.75" customHeight="1">
      <c r="A16" s="12">
        <v>3</v>
      </c>
      <c r="B16" s="7" t="s">
        <v>39</v>
      </c>
      <c r="C16" s="7" t="s">
        <v>103</v>
      </c>
      <c r="D16" s="8" t="s">
        <v>40</v>
      </c>
      <c r="E16" s="12">
        <v>150</v>
      </c>
      <c r="F16" s="12">
        <f t="shared" si="1"/>
        <v>75</v>
      </c>
      <c r="G16" s="19"/>
      <c r="H16" s="19"/>
      <c r="I16" s="19"/>
      <c r="J16" s="19"/>
      <c r="K16" s="19"/>
      <c r="L16" s="19"/>
      <c r="M16" s="19"/>
      <c r="N16" s="19"/>
      <c r="O16" s="19"/>
      <c r="P16" s="19"/>
      <c r="Q16" s="19"/>
      <c r="R16" s="19"/>
      <c r="S16" s="19"/>
      <c r="T16" s="19"/>
      <c r="U16" s="19"/>
      <c r="V16" s="19"/>
      <c r="W16" s="19"/>
      <c r="X16" s="19"/>
      <c r="Y16" s="19"/>
      <c r="Z16" s="19"/>
    </row>
    <row r="17" spans="1:26" s="13" customFormat="1" ht="33.75" customHeight="1">
      <c r="A17" s="12">
        <v>4</v>
      </c>
      <c r="B17" s="7" t="s">
        <v>67</v>
      </c>
      <c r="C17" s="7" t="s">
        <v>66</v>
      </c>
      <c r="D17" s="8" t="s">
        <v>68</v>
      </c>
      <c r="E17" s="12">
        <v>100</v>
      </c>
      <c r="F17" s="12">
        <f t="shared" si="1"/>
        <v>50</v>
      </c>
      <c r="G17" s="19"/>
      <c r="H17" s="19"/>
      <c r="I17" s="19"/>
      <c r="J17" s="19"/>
      <c r="K17" s="19"/>
      <c r="L17" s="19"/>
      <c r="M17" s="19"/>
      <c r="N17" s="19"/>
      <c r="O17" s="19"/>
      <c r="P17" s="19"/>
      <c r="Q17" s="19"/>
      <c r="R17" s="19"/>
      <c r="S17" s="19"/>
      <c r="T17" s="19"/>
      <c r="U17" s="19"/>
      <c r="V17" s="19"/>
      <c r="W17" s="19"/>
      <c r="X17" s="19"/>
      <c r="Y17" s="19"/>
      <c r="Z17" s="19"/>
    </row>
    <row r="18" spans="1:26" s="13" customFormat="1" ht="33.75" customHeight="1">
      <c r="A18" s="12">
        <v>5</v>
      </c>
      <c r="B18" s="7" t="s">
        <v>61</v>
      </c>
      <c r="C18" s="7" t="s">
        <v>62</v>
      </c>
      <c r="D18" s="8" t="s">
        <v>63</v>
      </c>
      <c r="E18" s="8">
        <v>75</v>
      </c>
      <c r="F18" s="12">
        <f t="shared" si="1"/>
        <v>37.5</v>
      </c>
      <c r="G18" s="19"/>
      <c r="H18" s="19"/>
      <c r="I18" s="19"/>
      <c r="J18" s="19"/>
      <c r="K18" s="19"/>
      <c r="L18" s="19"/>
      <c r="M18" s="19"/>
      <c r="N18" s="19"/>
      <c r="O18" s="19"/>
      <c r="P18" s="19"/>
      <c r="Q18" s="19"/>
      <c r="R18" s="19"/>
      <c r="S18" s="19"/>
      <c r="T18" s="19"/>
      <c r="U18" s="19"/>
      <c r="V18" s="19"/>
      <c r="W18" s="19"/>
      <c r="X18" s="19"/>
      <c r="Y18" s="19"/>
      <c r="Z18" s="19"/>
    </row>
    <row r="19" spans="1:26" s="13" customFormat="1" ht="33.75" customHeight="1">
      <c r="A19" s="12">
        <v>6</v>
      </c>
      <c r="B19" s="7" t="s">
        <v>88</v>
      </c>
      <c r="C19" s="7" t="s">
        <v>32</v>
      </c>
      <c r="D19" s="8" t="s">
        <v>89</v>
      </c>
      <c r="E19" s="12">
        <v>50</v>
      </c>
      <c r="F19" s="12">
        <f t="shared" si="1"/>
        <v>25</v>
      </c>
      <c r="G19" s="19"/>
      <c r="H19" s="19"/>
      <c r="I19" s="19"/>
      <c r="J19" s="19"/>
      <c r="K19" s="19"/>
      <c r="L19" s="19"/>
      <c r="M19" s="19"/>
      <c r="N19" s="19"/>
      <c r="O19" s="19"/>
      <c r="P19" s="19"/>
      <c r="Q19" s="19"/>
      <c r="R19" s="19"/>
      <c r="S19" s="19"/>
      <c r="T19" s="19"/>
      <c r="U19" s="19"/>
      <c r="V19" s="19"/>
      <c r="W19" s="19"/>
      <c r="X19" s="19"/>
      <c r="Y19" s="19"/>
      <c r="Z19" s="19"/>
    </row>
    <row r="20" spans="1:26" s="13" customFormat="1" ht="33.75" customHeight="1">
      <c r="A20" s="12">
        <v>7</v>
      </c>
      <c r="B20" s="7" t="s">
        <v>73</v>
      </c>
      <c r="C20" s="7" t="s">
        <v>74</v>
      </c>
      <c r="D20" s="8" t="s">
        <v>75</v>
      </c>
      <c r="E20" s="12">
        <v>200</v>
      </c>
      <c r="F20" s="12">
        <f t="shared" si="1"/>
        <v>100</v>
      </c>
      <c r="G20" s="19"/>
      <c r="H20" s="19"/>
      <c r="I20" s="19"/>
      <c r="J20" s="19"/>
      <c r="K20" s="19"/>
      <c r="L20" s="19"/>
      <c r="M20" s="19"/>
      <c r="N20" s="19"/>
      <c r="O20" s="19"/>
      <c r="P20" s="19"/>
      <c r="Q20" s="19"/>
      <c r="R20" s="19"/>
      <c r="S20" s="19"/>
      <c r="T20" s="19"/>
      <c r="U20" s="19"/>
      <c r="V20" s="19"/>
      <c r="W20" s="19"/>
      <c r="X20" s="19"/>
      <c r="Y20" s="19"/>
      <c r="Z20" s="19"/>
    </row>
    <row r="21" spans="1:26" s="13" customFormat="1" ht="33.75" customHeight="1">
      <c r="A21" s="12">
        <v>8</v>
      </c>
      <c r="B21" s="7" t="s">
        <v>76</v>
      </c>
      <c r="C21" s="7" t="s">
        <v>54</v>
      </c>
      <c r="D21" s="8" t="s">
        <v>77</v>
      </c>
      <c r="E21" s="12">
        <v>100</v>
      </c>
      <c r="F21" s="12">
        <f t="shared" si="1"/>
        <v>50</v>
      </c>
      <c r="G21" s="19"/>
      <c r="H21" s="19"/>
      <c r="I21" s="19"/>
      <c r="J21" s="19"/>
      <c r="K21" s="19"/>
      <c r="L21" s="19"/>
      <c r="M21" s="19"/>
      <c r="N21" s="19"/>
      <c r="O21" s="19"/>
      <c r="P21" s="19"/>
      <c r="Q21" s="19"/>
      <c r="R21" s="19"/>
      <c r="S21" s="19"/>
      <c r="T21" s="19"/>
      <c r="U21" s="19"/>
      <c r="V21" s="19"/>
      <c r="W21" s="19"/>
      <c r="X21" s="19"/>
      <c r="Y21" s="19"/>
      <c r="Z21" s="19"/>
    </row>
    <row r="22" spans="1:26" s="13" customFormat="1" ht="30.75" customHeight="1">
      <c r="A22" s="12">
        <v>9</v>
      </c>
      <c r="B22" s="7" t="s">
        <v>101</v>
      </c>
      <c r="C22" s="7" t="s">
        <v>13</v>
      </c>
      <c r="D22" s="8" t="s">
        <v>102</v>
      </c>
      <c r="E22" s="12">
        <v>50</v>
      </c>
      <c r="F22" s="12">
        <f t="shared" si="1"/>
        <v>25</v>
      </c>
      <c r="G22" s="19"/>
      <c r="H22" s="19"/>
      <c r="I22" s="19"/>
      <c r="J22" s="19"/>
      <c r="K22" s="19"/>
      <c r="L22" s="19"/>
      <c r="M22" s="19"/>
      <c r="N22" s="19"/>
      <c r="O22" s="19"/>
      <c r="P22" s="19"/>
      <c r="Q22" s="19"/>
      <c r="R22" s="19"/>
      <c r="S22" s="19"/>
      <c r="T22" s="19"/>
      <c r="U22" s="19"/>
      <c r="V22" s="19"/>
      <c r="W22" s="19"/>
      <c r="X22" s="19"/>
      <c r="Y22" s="19"/>
      <c r="Z22" s="19"/>
    </row>
    <row r="23" spans="1:26" s="13" customFormat="1" ht="33.75" customHeight="1">
      <c r="A23" s="12">
        <v>10</v>
      </c>
      <c r="B23" s="7" t="s">
        <v>107</v>
      </c>
      <c r="C23" s="7" t="s">
        <v>109</v>
      </c>
      <c r="D23" s="8" t="s">
        <v>108</v>
      </c>
      <c r="E23" s="12">
        <v>50</v>
      </c>
      <c r="F23" s="12">
        <f t="shared" si="1"/>
        <v>25</v>
      </c>
      <c r="G23" s="19"/>
      <c r="H23" s="19"/>
      <c r="I23" s="19"/>
      <c r="J23" s="19"/>
      <c r="K23" s="19"/>
      <c r="L23" s="19"/>
      <c r="M23" s="19"/>
      <c r="N23" s="19"/>
      <c r="O23" s="19"/>
      <c r="P23" s="19"/>
      <c r="Q23" s="19"/>
      <c r="R23" s="19"/>
      <c r="S23" s="19"/>
      <c r="T23" s="19"/>
      <c r="U23" s="19"/>
      <c r="V23" s="19"/>
      <c r="W23" s="19"/>
      <c r="X23" s="19"/>
      <c r="Y23" s="19"/>
      <c r="Z23" s="19"/>
    </row>
    <row r="24" spans="1:26" s="13" customFormat="1" ht="33.75" customHeight="1">
      <c r="A24" s="12">
        <v>11</v>
      </c>
      <c r="B24" s="9" t="s">
        <v>84</v>
      </c>
      <c r="C24" s="9" t="s">
        <v>18</v>
      </c>
      <c r="D24" s="10" t="s">
        <v>85</v>
      </c>
      <c r="E24" s="12">
        <v>250</v>
      </c>
      <c r="F24" s="12">
        <f t="shared" si="1"/>
        <v>125</v>
      </c>
      <c r="G24" s="19"/>
      <c r="H24" s="19"/>
      <c r="I24" s="19"/>
      <c r="J24" s="19"/>
      <c r="K24" s="19"/>
      <c r="L24" s="19"/>
      <c r="M24" s="19"/>
      <c r="N24" s="19"/>
      <c r="O24" s="19"/>
      <c r="P24" s="19"/>
      <c r="Q24" s="19"/>
      <c r="R24" s="19"/>
      <c r="S24" s="19"/>
      <c r="T24" s="19"/>
      <c r="U24" s="19"/>
      <c r="V24" s="19"/>
      <c r="W24" s="19"/>
      <c r="X24" s="19"/>
      <c r="Y24" s="19"/>
      <c r="Z24" s="19"/>
    </row>
    <row r="25" spans="1:26" s="13" customFormat="1" ht="33.75" customHeight="1">
      <c r="A25" s="12">
        <v>12</v>
      </c>
      <c r="B25" s="7" t="s">
        <v>80</v>
      </c>
      <c r="C25" s="7" t="s">
        <v>113</v>
      </c>
      <c r="D25" s="8" t="s">
        <v>81</v>
      </c>
      <c r="E25" s="12">
        <v>80</v>
      </c>
      <c r="F25" s="12">
        <f t="shared" si="1"/>
        <v>40</v>
      </c>
      <c r="G25" s="19"/>
      <c r="H25" s="19"/>
      <c r="I25" s="19"/>
      <c r="J25" s="19"/>
      <c r="K25" s="19"/>
      <c r="L25" s="19"/>
      <c r="M25" s="19"/>
      <c r="N25" s="19"/>
      <c r="O25" s="19"/>
      <c r="P25" s="19"/>
      <c r="Q25" s="19"/>
      <c r="R25" s="19"/>
      <c r="S25" s="19"/>
      <c r="T25" s="19"/>
      <c r="U25" s="19"/>
      <c r="V25" s="19"/>
      <c r="W25" s="19"/>
      <c r="X25" s="19"/>
      <c r="Y25" s="19"/>
      <c r="Z25" s="19"/>
    </row>
    <row r="26" spans="1:26" s="13" customFormat="1" ht="33.75" customHeight="1">
      <c r="A26" s="12">
        <v>13</v>
      </c>
      <c r="B26" s="7" t="s">
        <v>0</v>
      </c>
      <c r="C26" s="7" t="s">
        <v>1</v>
      </c>
      <c r="D26" s="8" t="s">
        <v>2</v>
      </c>
      <c r="E26" s="12">
        <v>180</v>
      </c>
      <c r="F26" s="12">
        <f t="shared" si="1"/>
        <v>90</v>
      </c>
      <c r="G26" s="19"/>
      <c r="H26" s="19"/>
      <c r="I26" s="19"/>
      <c r="J26" s="19"/>
      <c r="K26" s="19"/>
      <c r="L26" s="19"/>
      <c r="M26" s="19"/>
      <c r="N26" s="19"/>
      <c r="O26" s="19"/>
      <c r="P26" s="19"/>
      <c r="Q26" s="19"/>
      <c r="R26" s="19"/>
      <c r="S26" s="19"/>
      <c r="T26" s="19"/>
      <c r="U26" s="19"/>
      <c r="V26" s="19"/>
      <c r="W26" s="19"/>
      <c r="X26" s="19"/>
      <c r="Y26" s="19"/>
      <c r="Z26" s="19"/>
    </row>
    <row r="27" spans="1:26" s="13" customFormat="1" ht="33.75" customHeight="1">
      <c r="A27" s="12">
        <v>14</v>
      </c>
      <c r="B27" s="7" t="s">
        <v>29</v>
      </c>
      <c r="C27" s="7" t="s">
        <v>30</v>
      </c>
      <c r="D27" s="8" t="s">
        <v>31</v>
      </c>
      <c r="E27" s="12">
        <v>142</v>
      </c>
      <c r="F27" s="12">
        <f t="shared" si="1"/>
        <v>71</v>
      </c>
      <c r="G27" s="19"/>
      <c r="H27" s="19"/>
      <c r="I27" s="19"/>
      <c r="J27" s="19"/>
      <c r="K27" s="19"/>
      <c r="L27" s="19"/>
      <c r="M27" s="19"/>
      <c r="N27" s="19"/>
      <c r="O27" s="19"/>
      <c r="P27" s="19"/>
      <c r="Q27" s="19"/>
      <c r="R27" s="19"/>
      <c r="S27" s="19"/>
      <c r="T27" s="19"/>
      <c r="U27" s="19"/>
      <c r="V27" s="19"/>
      <c r="W27" s="19"/>
      <c r="X27" s="19"/>
      <c r="Y27" s="19"/>
      <c r="Z27" s="19"/>
    </row>
    <row r="28" spans="1:26" s="13" customFormat="1" ht="33.75" customHeight="1">
      <c r="A28" s="12">
        <v>15</v>
      </c>
      <c r="B28" s="7" t="s">
        <v>55</v>
      </c>
      <c r="C28" s="7" t="s">
        <v>56</v>
      </c>
      <c r="D28" s="8" t="s">
        <v>57</v>
      </c>
      <c r="E28" s="12">
        <v>100</v>
      </c>
      <c r="F28" s="12">
        <f t="shared" si="1"/>
        <v>50</v>
      </c>
      <c r="G28" s="19"/>
      <c r="H28" s="19"/>
      <c r="I28" s="19"/>
      <c r="J28" s="19"/>
      <c r="K28" s="19"/>
      <c r="L28" s="19"/>
      <c r="M28" s="19"/>
      <c r="N28" s="19"/>
      <c r="O28" s="19"/>
      <c r="P28" s="19"/>
      <c r="Q28" s="19"/>
      <c r="R28" s="19"/>
      <c r="S28" s="19"/>
      <c r="T28" s="19"/>
      <c r="U28" s="19"/>
      <c r="V28" s="19"/>
      <c r="W28" s="19"/>
      <c r="X28" s="19"/>
      <c r="Y28" s="19"/>
      <c r="Z28" s="19"/>
    </row>
    <row r="29" spans="1:26" s="13" customFormat="1" ht="33.75" customHeight="1">
      <c r="A29" s="12">
        <v>16</v>
      </c>
      <c r="B29" s="7" t="s">
        <v>58</v>
      </c>
      <c r="C29" s="7" t="s">
        <v>59</v>
      </c>
      <c r="D29" s="8" t="s">
        <v>60</v>
      </c>
      <c r="E29" s="12">
        <v>100</v>
      </c>
      <c r="F29" s="12">
        <f t="shared" si="1"/>
        <v>50</v>
      </c>
      <c r="G29" s="19"/>
      <c r="H29" s="19"/>
      <c r="I29" s="19"/>
      <c r="J29" s="19"/>
      <c r="K29" s="19"/>
      <c r="L29" s="19"/>
      <c r="M29" s="19"/>
      <c r="N29" s="19"/>
      <c r="O29" s="19"/>
      <c r="P29" s="19"/>
      <c r="Q29" s="19"/>
      <c r="R29" s="19"/>
      <c r="S29" s="19"/>
      <c r="T29" s="19"/>
      <c r="U29" s="19"/>
      <c r="V29" s="19"/>
      <c r="W29" s="19"/>
      <c r="X29" s="19"/>
      <c r="Y29" s="19"/>
      <c r="Z29" s="19"/>
    </row>
    <row r="30" spans="1:26" s="13" customFormat="1" ht="33.75" customHeight="1">
      <c r="A30" s="12">
        <v>17</v>
      </c>
      <c r="B30" s="7" t="s">
        <v>71</v>
      </c>
      <c r="C30" s="7" t="s">
        <v>3</v>
      </c>
      <c r="D30" s="8" t="s">
        <v>72</v>
      </c>
      <c r="E30" s="12">
        <v>50</v>
      </c>
      <c r="F30" s="12">
        <f t="shared" si="1"/>
        <v>25</v>
      </c>
      <c r="G30" s="19"/>
      <c r="H30" s="19"/>
      <c r="I30" s="19"/>
      <c r="J30" s="19"/>
      <c r="K30" s="19"/>
      <c r="L30" s="19"/>
      <c r="M30" s="19"/>
      <c r="N30" s="19"/>
      <c r="O30" s="19"/>
      <c r="P30" s="19"/>
      <c r="Q30" s="19"/>
      <c r="R30" s="19"/>
      <c r="S30" s="19"/>
      <c r="T30" s="19"/>
      <c r="U30" s="19"/>
      <c r="V30" s="19"/>
      <c r="W30" s="19"/>
      <c r="X30" s="19"/>
      <c r="Y30" s="19"/>
      <c r="Z30" s="19"/>
    </row>
    <row r="31" spans="1:26" s="13" customFormat="1" ht="44.25" customHeight="1">
      <c r="A31" s="12">
        <v>18</v>
      </c>
      <c r="B31" s="7" t="s">
        <v>78</v>
      </c>
      <c r="C31" s="7" t="s">
        <v>44</v>
      </c>
      <c r="D31" s="8" t="s">
        <v>79</v>
      </c>
      <c r="E31" s="8">
        <v>200</v>
      </c>
      <c r="F31" s="12">
        <f t="shared" si="1"/>
        <v>100</v>
      </c>
      <c r="G31" s="19"/>
      <c r="H31" s="19"/>
      <c r="I31" s="19"/>
      <c r="J31" s="19"/>
      <c r="K31" s="19"/>
      <c r="L31" s="19"/>
      <c r="M31" s="19"/>
      <c r="N31" s="19"/>
      <c r="O31" s="19"/>
      <c r="P31" s="19"/>
      <c r="Q31" s="19"/>
      <c r="R31" s="19"/>
      <c r="S31" s="19"/>
      <c r="T31" s="19"/>
      <c r="U31" s="19"/>
      <c r="V31" s="19"/>
      <c r="W31" s="19"/>
      <c r="X31" s="19"/>
      <c r="Y31" s="19"/>
      <c r="Z31" s="19"/>
    </row>
    <row r="32" spans="1:26" s="13" customFormat="1" ht="42" customHeight="1">
      <c r="A32" s="12">
        <v>19</v>
      </c>
      <c r="B32" s="9" t="s">
        <v>64</v>
      </c>
      <c r="C32" s="9" t="s">
        <v>94</v>
      </c>
      <c r="D32" s="10" t="s">
        <v>65</v>
      </c>
      <c r="E32" s="12">
        <v>150</v>
      </c>
      <c r="F32" s="12">
        <f t="shared" si="1"/>
        <v>75</v>
      </c>
      <c r="G32" s="19"/>
      <c r="H32" s="19"/>
      <c r="I32" s="19"/>
      <c r="J32" s="19"/>
      <c r="K32" s="19"/>
      <c r="L32" s="19"/>
      <c r="M32" s="19"/>
      <c r="N32" s="19"/>
      <c r="O32" s="19"/>
      <c r="P32" s="19"/>
      <c r="Q32" s="19"/>
      <c r="R32" s="19"/>
      <c r="S32" s="19"/>
      <c r="T32" s="19"/>
      <c r="U32" s="19"/>
      <c r="V32" s="19"/>
      <c r="W32" s="19"/>
      <c r="X32" s="19"/>
      <c r="Y32" s="19"/>
      <c r="Z32" s="19"/>
    </row>
    <row r="33" spans="1:26" s="11" customFormat="1" ht="33.75" customHeight="1">
      <c r="A33" s="12">
        <v>20</v>
      </c>
      <c r="B33" s="7" t="s">
        <v>49</v>
      </c>
      <c r="C33" s="7" t="s">
        <v>13</v>
      </c>
      <c r="D33" s="8" t="s">
        <v>50</v>
      </c>
      <c r="E33" s="12">
        <v>200</v>
      </c>
      <c r="F33" s="12">
        <f t="shared" si="1"/>
        <v>100</v>
      </c>
      <c r="G33" s="21"/>
      <c r="H33" s="21"/>
      <c r="I33" s="21"/>
      <c r="J33" s="21"/>
      <c r="K33" s="21"/>
      <c r="L33" s="21"/>
      <c r="M33" s="21"/>
      <c r="N33" s="21"/>
      <c r="O33" s="21"/>
      <c r="P33" s="21"/>
      <c r="Q33" s="21"/>
      <c r="R33" s="21"/>
      <c r="S33" s="21"/>
      <c r="T33" s="21"/>
      <c r="U33" s="21"/>
      <c r="V33" s="21"/>
      <c r="W33" s="21"/>
      <c r="X33" s="21"/>
      <c r="Y33" s="21"/>
      <c r="Z33" s="21"/>
    </row>
    <row r="34" spans="1:26" s="14" customFormat="1" ht="33.75" customHeight="1">
      <c r="A34" s="12">
        <v>21</v>
      </c>
      <c r="B34" s="7" t="s">
        <v>82</v>
      </c>
      <c r="C34" s="7" t="s">
        <v>54</v>
      </c>
      <c r="D34" s="8" t="s">
        <v>83</v>
      </c>
      <c r="E34" s="12">
        <v>200</v>
      </c>
      <c r="F34" s="12">
        <f t="shared" si="1"/>
        <v>100</v>
      </c>
      <c r="G34" s="19"/>
      <c r="H34" s="19"/>
      <c r="I34" s="19"/>
      <c r="J34" s="19"/>
      <c r="K34" s="19"/>
      <c r="L34" s="19"/>
      <c r="M34" s="19"/>
      <c r="N34" s="19"/>
      <c r="O34" s="19"/>
      <c r="P34" s="19"/>
      <c r="Q34" s="19"/>
      <c r="R34" s="19"/>
      <c r="S34" s="19"/>
      <c r="T34" s="19"/>
      <c r="U34" s="19"/>
      <c r="V34" s="19"/>
      <c r="W34" s="19"/>
      <c r="X34" s="19"/>
      <c r="Y34" s="19"/>
      <c r="Z34" s="19"/>
    </row>
    <row r="35" spans="1:26" s="14" customFormat="1" ht="29.25" customHeight="1">
      <c r="A35" s="12">
        <v>22</v>
      </c>
      <c r="B35" s="7" t="s">
        <v>51</v>
      </c>
      <c r="C35" s="7" t="s">
        <v>52</v>
      </c>
      <c r="D35" s="8" t="s">
        <v>53</v>
      </c>
      <c r="E35" s="8">
        <v>100</v>
      </c>
      <c r="F35" s="12">
        <f t="shared" si="1"/>
        <v>50</v>
      </c>
      <c r="G35" s="19"/>
      <c r="H35" s="19"/>
      <c r="I35" s="19"/>
      <c r="J35" s="19"/>
      <c r="K35" s="19"/>
      <c r="L35" s="19"/>
      <c r="M35" s="19"/>
      <c r="N35" s="19"/>
      <c r="O35" s="19"/>
      <c r="P35" s="19"/>
      <c r="Q35" s="19"/>
      <c r="R35" s="19"/>
      <c r="S35" s="19"/>
      <c r="T35" s="19"/>
      <c r="U35" s="19"/>
      <c r="V35" s="19"/>
      <c r="W35" s="19"/>
      <c r="X35" s="19"/>
      <c r="Y35" s="19"/>
      <c r="Z35" s="19"/>
    </row>
    <row r="36" spans="1:26" s="14" customFormat="1" ht="33.75" customHeight="1">
      <c r="A36" s="12">
        <v>23</v>
      </c>
      <c r="B36" s="9" t="s">
        <v>95</v>
      </c>
      <c r="C36" s="9" t="s">
        <v>41</v>
      </c>
      <c r="D36" s="10" t="s">
        <v>42</v>
      </c>
      <c r="E36" s="12">
        <v>250</v>
      </c>
      <c r="F36" s="12">
        <f t="shared" si="1"/>
        <v>125</v>
      </c>
      <c r="G36" s="22"/>
      <c r="H36" s="23"/>
      <c r="I36" s="23"/>
      <c r="J36" s="24"/>
      <c r="K36" s="22"/>
      <c r="L36" s="22"/>
      <c r="M36" s="22"/>
      <c r="N36" s="19"/>
      <c r="O36" s="19"/>
      <c r="P36" s="19"/>
      <c r="Q36" s="19"/>
      <c r="R36" s="19"/>
      <c r="S36" s="19"/>
      <c r="T36" s="19"/>
      <c r="U36" s="19"/>
      <c r="V36" s="19"/>
      <c r="W36" s="19"/>
      <c r="X36" s="19"/>
      <c r="Y36" s="19"/>
      <c r="Z36" s="19"/>
    </row>
    <row r="37" spans="1:26" s="14" customFormat="1" ht="33.75" customHeight="1">
      <c r="A37" s="12">
        <v>24</v>
      </c>
      <c r="B37" s="7" t="s">
        <v>86</v>
      </c>
      <c r="C37" s="7" t="s">
        <v>56</v>
      </c>
      <c r="D37" s="8" t="s">
        <v>87</v>
      </c>
      <c r="E37" s="12">
        <v>200</v>
      </c>
      <c r="F37" s="12">
        <f t="shared" si="1"/>
        <v>100</v>
      </c>
      <c r="G37" s="22"/>
      <c r="H37" s="23"/>
      <c r="I37" s="23"/>
      <c r="J37" s="24"/>
      <c r="K37" s="22"/>
      <c r="L37" s="22"/>
      <c r="M37" s="22"/>
      <c r="N37" s="19"/>
      <c r="O37" s="19"/>
      <c r="P37" s="19"/>
      <c r="Q37" s="19"/>
      <c r="R37" s="19"/>
      <c r="S37" s="19"/>
      <c r="T37" s="19"/>
      <c r="U37" s="19"/>
      <c r="V37" s="19"/>
      <c r="W37" s="19"/>
      <c r="X37" s="19"/>
      <c r="Y37" s="19"/>
      <c r="Z37" s="19"/>
    </row>
    <row r="38" spans="1:26" s="14" customFormat="1" ht="33.75" customHeight="1">
      <c r="A38" s="12">
        <v>25</v>
      </c>
      <c r="B38" s="7" t="s">
        <v>33</v>
      </c>
      <c r="C38" s="7" t="s">
        <v>34</v>
      </c>
      <c r="D38" s="8" t="s">
        <v>35</v>
      </c>
      <c r="E38" s="12">
        <v>250</v>
      </c>
      <c r="F38" s="12">
        <f t="shared" si="1"/>
        <v>125</v>
      </c>
      <c r="G38" s="22"/>
      <c r="H38" s="23"/>
      <c r="I38" s="23"/>
      <c r="J38" s="24"/>
      <c r="K38" s="22"/>
      <c r="L38" s="22"/>
      <c r="M38" s="22"/>
      <c r="N38" s="19"/>
      <c r="O38" s="19"/>
      <c r="P38" s="19"/>
      <c r="Q38" s="19"/>
      <c r="R38" s="19"/>
      <c r="S38" s="19"/>
      <c r="T38" s="19"/>
      <c r="U38" s="19"/>
      <c r="V38" s="19"/>
      <c r="W38" s="19"/>
      <c r="X38" s="19"/>
      <c r="Y38" s="19"/>
      <c r="Z38" s="19"/>
    </row>
    <row r="39" spans="1:26" s="14" customFormat="1" ht="33.75" customHeight="1">
      <c r="A39" s="12">
        <v>26</v>
      </c>
      <c r="B39" s="7" t="s">
        <v>46</v>
      </c>
      <c r="C39" s="7" t="s">
        <v>47</v>
      </c>
      <c r="D39" s="8" t="s">
        <v>48</v>
      </c>
      <c r="E39" s="12">
        <v>80</v>
      </c>
      <c r="F39" s="12">
        <f t="shared" si="1"/>
        <v>40</v>
      </c>
      <c r="G39" s="19"/>
      <c r="H39" s="19"/>
      <c r="I39" s="19"/>
      <c r="J39" s="19"/>
      <c r="K39" s="19"/>
      <c r="L39" s="19"/>
      <c r="M39" s="19"/>
      <c r="N39" s="19"/>
      <c r="O39" s="19"/>
      <c r="P39" s="19"/>
      <c r="Q39" s="19"/>
      <c r="R39" s="19"/>
      <c r="S39" s="19"/>
      <c r="T39" s="19"/>
      <c r="U39" s="19"/>
      <c r="V39" s="19"/>
      <c r="W39" s="19"/>
      <c r="X39" s="19"/>
      <c r="Y39" s="19"/>
      <c r="Z39" s="19"/>
    </row>
    <row r="40" spans="1:26" s="14" customFormat="1" ht="33.75" customHeight="1">
      <c r="A40" s="12">
        <v>27</v>
      </c>
      <c r="B40" s="7" t="s">
        <v>91</v>
      </c>
      <c r="C40" s="7" t="s">
        <v>74</v>
      </c>
      <c r="D40" s="8" t="s">
        <v>92</v>
      </c>
      <c r="E40" s="12">
        <v>80</v>
      </c>
      <c r="F40" s="12">
        <f t="shared" si="1"/>
        <v>40</v>
      </c>
      <c r="G40" s="19"/>
      <c r="H40" s="19"/>
      <c r="I40" s="19"/>
      <c r="J40" s="19"/>
      <c r="K40" s="19"/>
      <c r="L40" s="19"/>
      <c r="M40" s="19"/>
      <c r="N40" s="19"/>
      <c r="O40" s="19"/>
      <c r="P40" s="19"/>
      <c r="Q40" s="19"/>
      <c r="R40" s="19"/>
      <c r="S40" s="19"/>
      <c r="T40" s="19"/>
      <c r="U40" s="19"/>
      <c r="V40" s="19"/>
      <c r="W40" s="19"/>
      <c r="X40" s="19"/>
      <c r="Y40" s="19"/>
      <c r="Z40" s="19"/>
    </row>
    <row r="41" spans="1:26" s="14" customFormat="1" ht="30.75" customHeight="1">
      <c r="A41" s="12">
        <v>28</v>
      </c>
      <c r="B41" s="7" t="s">
        <v>110</v>
      </c>
      <c r="C41" s="7" t="s">
        <v>111</v>
      </c>
      <c r="D41" s="8" t="s">
        <v>112</v>
      </c>
      <c r="E41" s="12">
        <v>50</v>
      </c>
      <c r="F41" s="12">
        <f t="shared" si="1"/>
        <v>25</v>
      </c>
      <c r="G41" s="19"/>
      <c r="H41" s="19"/>
      <c r="I41" s="19"/>
      <c r="J41" s="19"/>
      <c r="K41" s="19"/>
      <c r="L41" s="19"/>
      <c r="M41" s="19"/>
      <c r="N41" s="19"/>
      <c r="O41" s="19"/>
      <c r="P41" s="19"/>
      <c r="Q41" s="19"/>
      <c r="R41" s="19"/>
      <c r="S41" s="19"/>
      <c r="T41" s="19"/>
      <c r="U41" s="19"/>
      <c r="V41" s="19"/>
      <c r="W41" s="19"/>
      <c r="X41" s="19"/>
      <c r="Y41" s="19"/>
      <c r="Z41" s="19"/>
    </row>
    <row r="42" spans="1:26" s="14" customFormat="1" ht="33.75" customHeight="1">
      <c r="A42" s="12">
        <v>29</v>
      </c>
      <c r="B42" s="7" t="s">
        <v>43</v>
      </c>
      <c r="C42" s="7" t="s">
        <v>44</v>
      </c>
      <c r="D42" s="8" t="s">
        <v>45</v>
      </c>
      <c r="E42" s="12">
        <v>50</v>
      </c>
      <c r="F42" s="12">
        <f t="shared" si="1"/>
        <v>25</v>
      </c>
      <c r="G42" s="19"/>
      <c r="H42" s="19"/>
      <c r="I42" s="19"/>
      <c r="J42" s="19"/>
      <c r="K42" s="19"/>
      <c r="L42" s="19"/>
      <c r="M42" s="19"/>
      <c r="N42" s="19"/>
      <c r="O42" s="19"/>
      <c r="P42" s="19"/>
      <c r="Q42" s="19"/>
      <c r="R42" s="19"/>
      <c r="S42" s="19"/>
      <c r="T42" s="19"/>
      <c r="U42" s="19"/>
      <c r="V42" s="19"/>
      <c r="W42" s="19"/>
      <c r="X42" s="19"/>
      <c r="Y42" s="19"/>
      <c r="Z42" s="19"/>
    </row>
    <row r="43" spans="1:26" s="14" customFormat="1" ht="33.75" customHeight="1">
      <c r="A43" s="12">
        <v>30</v>
      </c>
      <c r="B43" s="7" t="s">
        <v>36</v>
      </c>
      <c r="C43" s="7" t="s">
        <v>37</v>
      </c>
      <c r="D43" s="8" t="s">
        <v>38</v>
      </c>
      <c r="E43" s="12">
        <v>50</v>
      </c>
      <c r="F43" s="12">
        <f t="shared" si="1"/>
        <v>25</v>
      </c>
      <c r="G43" s="19"/>
      <c r="H43" s="19"/>
      <c r="I43" s="19"/>
      <c r="J43" s="19"/>
      <c r="K43" s="19"/>
      <c r="L43" s="19"/>
      <c r="M43" s="19"/>
      <c r="N43" s="19"/>
      <c r="O43" s="19"/>
      <c r="P43" s="19"/>
      <c r="Q43" s="19"/>
      <c r="R43" s="19"/>
      <c r="S43" s="19"/>
      <c r="T43" s="19"/>
      <c r="U43" s="19"/>
      <c r="V43" s="19"/>
      <c r="W43" s="19"/>
      <c r="X43" s="19"/>
      <c r="Y43" s="19"/>
      <c r="Z43" s="19"/>
    </row>
    <row r="44" spans="1:26" s="14" customFormat="1" ht="33.75" customHeight="1">
      <c r="A44" s="12">
        <v>31</v>
      </c>
      <c r="B44" s="7" t="s">
        <v>69</v>
      </c>
      <c r="C44" s="7" t="s">
        <v>22</v>
      </c>
      <c r="D44" s="8" t="s">
        <v>70</v>
      </c>
      <c r="E44" s="12">
        <v>50</v>
      </c>
      <c r="F44" s="12">
        <f t="shared" si="1"/>
        <v>25</v>
      </c>
      <c r="G44" s="19"/>
      <c r="H44" s="19"/>
      <c r="I44" s="19"/>
      <c r="J44" s="19"/>
      <c r="K44" s="19"/>
      <c r="L44" s="19"/>
      <c r="M44" s="19"/>
      <c r="N44" s="19"/>
      <c r="O44" s="19"/>
      <c r="P44" s="19"/>
      <c r="Q44" s="19"/>
      <c r="R44" s="19"/>
      <c r="S44" s="19"/>
      <c r="T44" s="19"/>
      <c r="U44" s="19"/>
      <c r="V44" s="19"/>
      <c r="W44" s="19"/>
      <c r="X44" s="19"/>
      <c r="Y44" s="19"/>
      <c r="Z44" s="19"/>
    </row>
    <row r="45" spans="1:26">
      <c r="B45" s="1"/>
      <c r="C45" s="1"/>
      <c r="D45" s="1"/>
    </row>
    <row r="46" spans="1:26">
      <c r="B46" s="1"/>
      <c r="C46" s="1"/>
      <c r="D46" s="1"/>
    </row>
    <row r="47" spans="1:26">
      <c r="B47" s="1"/>
      <c r="C47" s="1"/>
      <c r="D47" s="1"/>
    </row>
    <row r="48" spans="1:26">
      <c r="B48" s="1"/>
      <c r="C48" s="1"/>
      <c r="D48" s="1"/>
    </row>
    <row r="49" spans="2:4">
      <c r="B49" s="1"/>
      <c r="C49" s="1"/>
      <c r="D49" s="1"/>
    </row>
    <row r="50" spans="2:4">
      <c r="B50" s="1"/>
      <c r="C50" s="1"/>
      <c r="D50" s="1"/>
    </row>
    <row r="51" spans="2:4">
      <c r="B51" s="1"/>
      <c r="C51" s="1"/>
      <c r="D51" s="1"/>
    </row>
  </sheetData>
  <autoFilter ref="A3:D3"/>
  <mergeCells count="5">
    <mergeCell ref="A4:F4"/>
    <mergeCell ref="A13:F13"/>
    <mergeCell ref="E2:F2"/>
    <mergeCell ref="A1:F1"/>
    <mergeCell ref="B2:D2"/>
  </mergeCells>
  <phoneticPr fontId="8" type="noConversion"/>
  <conditionalFormatting sqref="D43 D22 D34 D18 D10:D12 D7">
    <cfRule type="expression" dxfId="2" priority="1" stopIfTrue="1">
      <formula>AND(COUNTIF(#REF!,D7)+COUNTIF(#REF!,D7)+COUNTIF(#REF!,D7)+COUNTIF(#REF!,D7)+COUNTIF(#REF!,D7)+COUNTIF(#REF!,D7)+COUNTIF(#REF!,D7)+COUNTIF(#REF!,D7)+COUNTIF(#REF!,D7)&gt;1,NOT(ISBLANK(D7)))</formula>
    </cfRule>
  </conditionalFormatting>
  <conditionalFormatting sqref="D44 J36:J38 D42 D40 D37:D38 D23:D24 D29 D15 D31:D33 D19:D21">
    <cfRule type="expression" dxfId="1" priority="2" stopIfTrue="1">
      <formula>AND(COUNTIF(#REF!,D15)+COUNTIF(#REF!,D15)+COUNTIF(#REF!,D15)+COUNTIF(#REF!,D15)+COUNTIF(#REF!,D15)+COUNTIF(#REF!,D15)+COUNTIF(#REF!,D15)+COUNTIF(#REF!,D15)+COUNTIF($E$4:$E$26,D15)&gt;1,NOT(ISBLANK(D15)))</formula>
    </cfRule>
  </conditionalFormatting>
  <conditionalFormatting sqref="D25:D26 D8 D5:D6">
    <cfRule type="expression" dxfId="0" priority="3" stopIfTrue="1">
      <formula>AND(COUNTIF(#REF!,D5)+COUNTIF(#REF!,D5)+COUNTIF(#REF!,D5)+COUNTIF(#REF!,D5)+COUNTIF(#REF!,D5)+COUNTIF(#REF!,D5)+COUNTIF(#REF!,D5)+COUNTIF(#REF!,D5)+COUNTIF($D$9:$D$35,D5)&gt;1,NOT(ISBLANK(D5)))</formula>
    </cfRule>
  </conditionalFormatting>
  <pageMargins left="0.54" right="0.21" top="0.61" bottom="0.41" header="0.36" footer="0.5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总</vt:lpstr>
      <vt:lpstr>总!Print_Titles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kejiao</cp:lastModifiedBy>
  <cp:lastPrinted>2018-06-04T06:37:50Z</cp:lastPrinted>
  <dcterms:created xsi:type="dcterms:W3CDTF">2006-09-13T11:21:51Z</dcterms:created>
  <dcterms:modified xsi:type="dcterms:W3CDTF">2018-07-02T08:34:56Z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2052-10.1.0.7245</vt:lpwstr>
  </property>
</Properties>
</file>