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D:\我的坚果云\2022借调卫健委\关于开展2023年上海市重中之重研究中心B类项目申报工作的通知\评审\"/>
    </mc:Choice>
  </mc:AlternateContent>
  <xr:revisionPtr revIDLastSave="0" documentId="13_ncr:1_{EC1F0F4D-A83E-4CD3-9F31-C8586FF668A4}" xr6:coauthVersionLast="47" xr6:coauthVersionMax="47" xr10:uidLastSave="{00000000-0000-0000-0000-000000000000}"/>
  <bookViews>
    <workbookView xWindow="-98" yWindow="-98" windowWidth="24196" windowHeight="14476" tabRatio="558" firstSheet="2" activeTab="4" xr2:uid="{00000000-000D-0000-FFFF-FFFF00000000}"/>
  </bookViews>
  <sheets>
    <sheet name="形式审查表底稿" sheetId="2" state="hidden" r:id="rId1"/>
    <sheet name="透视" sheetId="9" state="hidden" r:id="rId2"/>
    <sheet name="评审一组" sheetId="14" r:id="rId3"/>
    <sheet name="评审二组" sheetId="15" r:id="rId4"/>
    <sheet name="评审三组" sheetId="16" r:id="rId5"/>
    <sheet name="形式审查" sheetId="7" state="hidden" r:id="rId6"/>
    <sheet name="汇总金额" sheetId="10" state="hidden" r:id="rId7"/>
    <sheet name="2022年重中之重研究中心A类项目一览表" sheetId="8" state="hidden" r:id="rId8"/>
  </sheets>
  <definedNames>
    <definedName name="_xlnm._FilterDatabase" localSheetId="5" hidden="1">形式审查!$A$3:$Y$56</definedName>
    <definedName name="_xlnm._FilterDatabase" localSheetId="0" hidden="1">形式审查表底稿!$A$3:$AE$57</definedName>
  </definedNames>
  <calcPr calcId="191029"/>
  <pivotCaches>
    <pivotCache cacheId="0" r:id="rId9"/>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56" i="7" l="1"/>
  <c r="L55" i="7"/>
  <c r="L54" i="7"/>
  <c r="L53" i="7"/>
  <c r="L52" i="7"/>
  <c r="L51" i="7"/>
  <c r="L50" i="7"/>
  <c r="L49" i="7"/>
  <c r="L48" i="7"/>
  <c r="L47" i="7"/>
  <c r="L46" i="7"/>
  <c r="L45" i="7"/>
  <c r="L43" i="7"/>
  <c r="L42" i="7"/>
  <c r="L44" i="7"/>
  <c r="L41" i="7"/>
  <c r="L40" i="7"/>
  <c r="L39" i="7"/>
  <c r="L38" i="7"/>
  <c r="L37" i="7"/>
  <c r="L36" i="7"/>
  <c r="L35" i="7"/>
  <c r="L34" i="7"/>
  <c r="L33" i="7"/>
  <c r="L32" i="7"/>
  <c r="L31" i="7"/>
  <c r="L30" i="7"/>
  <c r="L29" i="7"/>
  <c r="L28" i="7"/>
  <c r="L27" i="7"/>
  <c r="L26" i="7"/>
  <c r="L25" i="7"/>
  <c r="L24" i="7"/>
  <c r="L23" i="7"/>
  <c r="L22" i="7"/>
  <c r="L21" i="7"/>
  <c r="L20" i="7"/>
  <c r="L19" i="7"/>
  <c r="L18" i="7"/>
  <c r="L17" i="7"/>
  <c r="L16" i="7"/>
  <c r="L15" i="7"/>
  <c r="L14" i="7"/>
  <c r="L13" i="7"/>
  <c r="L12" i="7"/>
  <c r="L11" i="7"/>
  <c r="L10" i="7"/>
  <c r="L9" i="7"/>
  <c r="L8" i="7"/>
  <c r="L7" i="7"/>
  <c r="L6" i="7"/>
  <c r="L5" i="7"/>
  <c r="L4" i="7"/>
  <c r="N57" i="2" l="1"/>
  <c r="N56" i="2"/>
  <c r="N55" i="2"/>
  <c r="N54" i="2"/>
  <c r="N53" i="2"/>
  <c r="N52" i="2"/>
  <c r="N51" i="2"/>
  <c r="N50" i="2"/>
  <c r="N49" i="2"/>
  <c r="N48" i="2"/>
  <c r="N47" i="2"/>
  <c r="N46" i="2"/>
  <c r="N45" i="2"/>
  <c r="N44" i="2"/>
  <c r="N43" i="2"/>
  <c r="N42" i="2"/>
  <c r="N41" i="2"/>
  <c r="N40" i="2"/>
  <c r="N39" i="2"/>
  <c r="N38" i="2"/>
  <c r="N37" i="2"/>
  <c r="N36" i="2"/>
  <c r="N35" i="2"/>
  <c r="N34" i="2"/>
  <c r="N33" i="2"/>
  <c r="N32" i="2"/>
  <c r="N31" i="2"/>
  <c r="N30" i="2"/>
  <c r="N29" i="2"/>
  <c r="N28" i="2"/>
  <c r="N27" i="2"/>
  <c r="N26" i="2"/>
  <c r="N25" i="2"/>
  <c r="N24" i="2"/>
  <c r="N23" i="2"/>
  <c r="N22" i="2"/>
  <c r="N21" i="2"/>
  <c r="N20" i="2"/>
  <c r="N19" i="2"/>
  <c r="N18" i="2"/>
  <c r="N17" i="2"/>
  <c r="N16" i="2"/>
  <c r="N15" i="2"/>
  <c r="N14" i="2"/>
  <c r="N13" i="2"/>
  <c r="N12" i="2"/>
  <c r="N11" i="2"/>
  <c r="N10" i="2"/>
  <c r="N9" i="2"/>
  <c r="N8" i="2"/>
  <c r="N7" i="2"/>
  <c r="N6" i="2"/>
  <c r="N5" i="2"/>
</calcChain>
</file>

<file path=xl/sharedStrings.xml><?xml version="1.0" encoding="utf-8"?>
<sst xmlns="http://schemas.openxmlformats.org/spreadsheetml/2006/main" count="2140" uniqueCount="727">
  <si>
    <t>学科规模</t>
  </si>
  <si>
    <t>学科负责人</t>
  </si>
  <si>
    <t>序号</t>
  </si>
  <si>
    <t>申请单位全称</t>
  </si>
  <si>
    <t>学科领域</t>
  </si>
  <si>
    <t>申请专项经费（万元）</t>
  </si>
  <si>
    <t>单位配套承诺函(已提供/未提供/其他情况予以说明）</t>
  </si>
  <si>
    <t>姓名</t>
  </si>
  <si>
    <t>同期承担国家科研项目数（在研）</t>
  </si>
  <si>
    <t>成果转化项目数（项）</t>
  </si>
  <si>
    <t>参与制定国际指南数（项）</t>
  </si>
  <si>
    <t>经费情况</t>
    <phoneticPr fontId="1" type="noConversion"/>
  </si>
  <si>
    <t>申报临床医学中心名称</t>
  </si>
  <si>
    <t>配套比例（不少于30%）</t>
    <phoneticPr fontId="1" type="noConversion"/>
  </si>
  <si>
    <t>单位配套经费
（万元）</t>
  </si>
  <si>
    <t>学委会任职</t>
    <phoneticPr fontId="1" type="noConversion"/>
  </si>
  <si>
    <t>是否为院士</t>
    <phoneticPr fontId="1" type="noConversion"/>
  </si>
  <si>
    <t>牵头开展国际多中心临床研究数（项）</t>
    <phoneticPr fontId="1" type="noConversion"/>
  </si>
  <si>
    <t>牵头开展国内多中心临床研究数（项）</t>
    <phoneticPr fontId="1" type="noConversion"/>
  </si>
  <si>
    <t>学科自主创新能力（2018-2022年）</t>
    <phoneticPr fontId="1" type="noConversion"/>
  </si>
  <si>
    <t>职称及行政职务</t>
    <phoneticPr fontId="1" type="noConversion"/>
  </si>
  <si>
    <t>是否三甲</t>
    <phoneticPr fontId="1" type="noConversion"/>
  </si>
  <si>
    <t>/</t>
    <phoneticPr fontId="1" type="noConversion"/>
  </si>
  <si>
    <t>出生年月（1965年以后/院士1957年以后）</t>
    <phoneticPr fontId="1" type="noConversion"/>
  </si>
  <si>
    <t>备注</t>
    <phoneticPr fontId="1" type="noConversion"/>
  </si>
  <si>
    <t>新生儿临床研究中心</t>
  </si>
  <si>
    <t>复旦大学附属儿科医院</t>
  </si>
  <si>
    <t>上海市妇科肿瘤临床研究中心</t>
  </si>
  <si>
    <t>复旦大学附属妇产科医院</t>
  </si>
  <si>
    <t>康复医学研究中心</t>
  </si>
  <si>
    <t>复旦大学附属华山医院</t>
  </si>
  <si>
    <t>上海市皮肤病学研究中心</t>
  </si>
  <si>
    <t>上海市影像医学研究中心</t>
  </si>
  <si>
    <t>上海市耳鼻喉疾病研究中心</t>
  </si>
  <si>
    <t>复旦大学附属眼耳鼻喉科医院</t>
  </si>
  <si>
    <t>上海市近视矫治研究中心</t>
  </si>
  <si>
    <t>上海市消化内镜临床研究中心</t>
  </si>
  <si>
    <t>复旦大学附属中山医院</t>
  </si>
  <si>
    <t>上海市麻醉医学临床研究中心</t>
  </si>
  <si>
    <t>上海市普通外科临床研究中心</t>
  </si>
  <si>
    <t>上海市恶性肿瘤精准医学研究中心</t>
  </si>
  <si>
    <t>复旦大学附属肿瘤医院</t>
  </si>
  <si>
    <t>上海市肿瘤放射治疗临床医学中心</t>
  </si>
  <si>
    <t>上海市消化道及乳腺肿瘤研究中心</t>
    <phoneticPr fontId="1" type="noConversion"/>
  </si>
  <si>
    <t>上海交通大学附属瑞金医院</t>
    <phoneticPr fontId="1" type="noConversion"/>
  </si>
  <si>
    <t>上海神经退行性疾病诊疗研究中心</t>
    <phoneticPr fontId="1" type="noConversion"/>
  </si>
  <si>
    <t>上海消化疾病临床研究中心</t>
    <phoneticPr fontId="1" type="noConversion"/>
  </si>
  <si>
    <t>上海交通大学附属仁济医院</t>
    <phoneticPr fontId="1" type="noConversion"/>
  </si>
  <si>
    <t>上海市泌尿系肿瘤研究中心</t>
    <phoneticPr fontId="1" type="noConversion"/>
  </si>
  <si>
    <t>上海市优生与生育力保护研究中心</t>
    <phoneticPr fontId="1" type="noConversion"/>
  </si>
  <si>
    <t>上海市重大心脑慢病研究中心</t>
    <phoneticPr fontId="1" type="noConversion"/>
  </si>
  <si>
    <t>宫内起源性疾病的序贯干预研究中心</t>
    <phoneticPr fontId="1" type="noConversion"/>
  </si>
  <si>
    <t>上海交通大学附属新华医院</t>
    <phoneticPr fontId="1" type="noConversion"/>
  </si>
  <si>
    <t>上海市儿童皮肤病研究中心</t>
    <phoneticPr fontId="1" type="noConversion"/>
  </si>
  <si>
    <t>上海市听觉与耳神经颅底外科中心</t>
    <phoneticPr fontId="1" type="noConversion"/>
  </si>
  <si>
    <t>上海交通大学附属第九人民医院</t>
    <phoneticPr fontId="1" type="noConversion"/>
  </si>
  <si>
    <t>上海市整形外科研究中心</t>
    <phoneticPr fontId="1" type="noConversion"/>
  </si>
  <si>
    <t>上海市儿童心血管疾病研究中心</t>
    <phoneticPr fontId="1" type="noConversion"/>
  </si>
  <si>
    <t>上海交通大学附属上海儿童医学中心</t>
    <phoneticPr fontId="1" type="noConversion"/>
  </si>
  <si>
    <t>医学影像研究中心</t>
  </si>
  <si>
    <t>上海市第六人民医院</t>
  </si>
  <si>
    <t>耳鼻咽喉-头颈外科疾病研究中心</t>
  </si>
  <si>
    <t>上海市急危重症研究中心</t>
  </si>
  <si>
    <t>上海市第一人民医院</t>
  </si>
  <si>
    <t>上海市骨肿瘤与骨病临床医学中心</t>
  </si>
  <si>
    <t>上海市泌尿外科疾病研究中心</t>
  </si>
  <si>
    <t>上海市呼吸病学研究中心</t>
  </si>
  <si>
    <t>上海市肺科医院</t>
  </si>
  <si>
    <t>“艾滋病免疫重建和功能性治愈”研究中心</t>
  </si>
  <si>
    <t>上海市公共卫生临床中心</t>
  </si>
  <si>
    <t>精神心理疾病医学研究中心</t>
  </si>
  <si>
    <t>上海市精神卫生中心</t>
  </si>
  <si>
    <t>上海市颅颌面发育畸形研究中心</t>
  </si>
  <si>
    <t>上海市口腔医院</t>
  </si>
  <si>
    <t>皮肤性病临床医学中心</t>
  </si>
  <si>
    <t>上海市皮肤病医院</t>
  </si>
  <si>
    <t>胸部肿瘤外科临床医学中心</t>
  </si>
  <si>
    <t>上海市胸科医院</t>
  </si>
  <si>
    <t>上海市消化系统疾病（肠道微生态）研究中心</t>
    <phoneticPr fontId="1" type="noConversion"/>
  </si>
  <si>
    <t>上海市第十人民医院</t>
    <phoneticPr fontId="1" type="noConversion"/>
  </si>
  <si>
    <t>颅脑创伤重症与功能重建研究中心</t>
  </si>
  <si>
    <t>海军军医大学第二附属医院</t>
    <phoneticPr fontId="1" type="noConversion"/>
  </si>
  <si>
    <t>上海市皮肤性病与真菌病学临床中心</t>
  </si>
  <si>
    <t>海军军医大学第二附属医院</t>
  </si>
  <si>
    <t>上海肝胆肿瘤癌栓研究中心</t>
  </si>
  <si>
    <t>海军军医大学第三附属医院</t>
  </si>
  <si>
    <t>上海长征医院</t>
    <phoneticPr fontId="1" type="noConversion"/>
  </si>
  <si>
    <t>上海市重中之重胰腺疾病研究中心</t>
  </si>
  <si>
    <t>上海市烧伤与创面修复医学研究中心</t>
  </si>
  <si>
    <t>上海市中医药防治难治性慢病（肺系病）医学研究中心</t>
  </si>
  <si>
    <t>上海中医药大学附属龙华医院</t>
    <phoneticPr fontId="1" type="noConversion"/>
  </si>
  <si>
    <t>上海市中医药防治复杂性窦瘘疾病研究中心</t>
  </si>
  <si>
    <t>上海中医药大学附属龙华医院</t>
  </si>
  <si>
    <t>中医药防治慢性肝病医学中心</t>
  </si>
  <si>
    <t>上海中医药大学附属曙光医院</t>
    <phoneticPr fontId="1" type="noConversion"/>
  </si>
  <si>
    <t>中医骨伤非药物疗法医学中心</t>
  </si>
  <si>
    <t>上海中医药大学附属曙光医院</t>
  </si>
  <si>
    <t>上海市中西医结合康复医学研究中心</t>
  </si>
  <si>
    <t>中西医结合皮肤病研究中心</t>
  </si>
  <si>
    <t>上海中医药大学附属岳阳中西医结合医院</t>
  </si>
  <si>
    <t>上海市重中之重妇产科临床研究中心</t>
  </si>
  <si>
    <t>上海市第一妇婴保健院/同济大学附属第一妇婴保健院</t>
  </si>
  <si>
    <t>消化病诊疗研究中心</t>
  </si>
  <si>
    <t>上海市东方医院（同济大学附属东方医院）</t>
  </si>
  <si>
    <t>脊柱脊髓专科</t>
  </si>
  <si>
    <t>上海市同济医院</t>
    <phoneticPr fontId="1" type="noConversion"/>
  </si>
  <si>
    <t>围产医学临床研究中心</t>
  </si>
  <si>
    <t>中国福利会国际和平妇幼保健院</t>
  </si>
  <si>
    <t>上海市康复医学研究中心</t>
  </si>
  <si>
    <t>上海市养志康复医院（上海市阳光康复中心）</t>
    <phoneticPr fontId="1" type="noConversion"/>
  </si>
  <si>
    <t>否</t>
    <phoneticPr fontId="1" type="noConversion"/>
  </si>
  <si>
    <t>康复医学科</t>
    <phoneticPr fontId="1" type="noConversion"/>
  </si>
  <si>
    <t>2023.7.1-2026.6.30</t>
  </si>
  <si>
    <t>已提供</t>
    <phoneticPr fontId="1" type="noConversion"/>
  </si>
  <si>
    <t>靳令经</t>
    <phoneticPr fontId="1" type="noConversion"/>
  </si>
  <si>
    <t>主任医师、教授/院长</t>
    <phoneticPr fontId="1" type="noConversion"/>
  </si>
  <si>
    <t>上海中医药大学附属岳阳中西医结合医院</t>
    <phoneticPr fontId="1" type="noConversion"/>
  </si>
  <si>
    <t>是</t>
    <phoneticPr fontId="1" type="noConversion"/>
  </si>
  <si>
    <t>中西医结合医学/康复</t>
    <phoneticPr fontId="1" type="noConversion"/>
  </si>
  <si>
    <t>未提供</t>
    <phoneticPr fontId="1" type="noConversion"/>
  </si>
  <si>
    <t>单春雷</t>
    <phoneticPr fontId="1" type="noConversion"/>
  </si>
  <si>
    <t>主任医师、教授/上海中医药大学康复医学院院长、中心主任</t>
    <phoneticPr fontId="1" type="noConversion"/>
  </si>
  <si>
    <t>中国康复医学会副主委</t>
    <phoneticPr fontId="1" type="noConversion"/>
  </si>
  <si>
    <t>中医外科学</t>
    <phoneticPr fontId="1" type="noConversion"/>
  </si>
  <si>
    <t>中国医学院版</t>
  </si>
  <si>
    <t>李福伦</t>
    <phoneticPr fontId="1" type="noConversion"/>
  </si>
  <si>
    <t>主任医师/副院长</t>
    <phoneticPr fontId="1" type="noConversion"/>
  </si>
  <si>
    <t>中华中医药学会中医美容分会副主委</t>
    <phoneticPr fontId="1" type="noConversion"/>
  </si>
  <si>
    <t>上海交通大学附属仁济医院</t>
    <phoneticPr fontId="1" type="noConversion"/>
  </si>
  <si>
    <t>外科学</t>
    <phoneticPr fontId="1" type="noConversion"/>
  </si>
  <si>
    <t>项目执行期（2023.7.1-2026.6.30）</t>
    <phoneticPr fontId="1" type="noConversion"/>
  </si>
  <si>
    <t>薛蔚</t>
    <phoneticPr fontId="1" type="noConversion"/>
  </si>
  <si>
    <t>教授、主任医师/科主任</t>
    <phoneticPr fontId="1" type="noConversion"/>
  </si>
  <si>
    <t>研究项目备案登记(已提供/未提供/其他情况予以说明）</t>
    <phoneticPr fontId="1" type="noConversion"/>
  </si>
  <si>
    <t>中华医学会泌尿外科分会常委</t>
    <phoneticPr fontId="1" type="noConversion"/>
  </si>
  <si>
    <t>国际帕金森病及相关疾病协会（IAPRD）常委</t>
    <phoneticPr fontId="1" type="noConversion"/>
  </si>
  <si>
    <t>消化内科</t>
    <phoneticPr fontId="1" type="noConversion"/>
  </si>
  <si>
    <t>马雄</t>
    <phoneticPr fontId="1" type="noConversion"/>
  </si>
  <si>
    <t>主任医师/执行科主任</t>
    <phoneticPr fontId="1" type="noConversion"/>
  </si>
  <si>
    <t>普通外科学</t>
    <phoneticPr fontId="1" type="noConversion"/>
  </si>
  <si>
    <t>上海市医院科研竞争力评价</t>
  </si>
  <si>
    <t>沈柏用</t>
    <phoneticPr fontId="1" type="noConversion"/>
  </si>
  <si>
    <t>教授、主任医师/副院长</t>
    <phoneticPr fontId="1" type="noConversion"/>
  </si>
  <si>
    <t>上海市医学会普外科专科分会主委</t>
    <phoneticPr fontId="1" type="noConversion"/>
  </si>
  <si>
    <t>神经病学、神经退行性疾病</t>
    <phoneticPr fontId="1" type="noConversion"/>
  </si>
  <si>
    <t>刘军</t>
    <phoneticPr fontId="1" type="noConversion"/>
  </si>
  <si>
    <t>教授/科主任</t>
    <phoneticPr fontId="1" type="noConversion"/>
  </si>
  <si>
    <t>中国神经科学学会神经退行性疾病分会副主委</t>
    <phoneticPr fontId="1" type="noConversion"/>
  </si>
  <si>
    <t>整形外科</t>
    <phoneticPr fontId="1" type="noConversion"/>
  </si>
  <si>
    <t>是</t>
    <phoneticPr fontId="1" type="noConversion"/>
  </si>
  <si>
    <t>林晓曦</t>
    <phoneticPr fontId="1" type="noConversion"/>
  </si>
  <si>
    <t>教授、主任医师/科室主任</t>
    <phoneticPr fontId="1" type="noConversion"/>
  </si>
  <si>
    <t>中国整形美容协会理事微创与皮肤整形美容分会副会长、激光亚专业主委</t>
    <phoneticPr fontId="1" type="noConversion"/>
  </si>
  <si>
    <t>耳鼻咽喉头颈外科</t>
    <phoneticPr fontId="1" type="noConversion"/>
  </si>
  <si>
    <t>吴皓</t>
    <phoneticPr fontId="1" type="noConversion"/>
  </si>
  <si>
    <t>主任医师/院长</t>
    <phoneticPr fontId="1" type="noConversion"/>
  </si>
  <si>
    <t>中华医学会耳鼻咽喉头颈外科分会主委</t>
    <phoneticPr fontId="1" type="noConversion"/>
  </si>
  <si>
    <t>是</t>
    <phoneticPr fontId="1" type="noConversion"/>
  </si>
  <si>
    <t>骨外科学</t>
    <phoneticPr fontId="1" type="noConversion"/>
  </si>
  <si>
    <t>赵杰</t>
    <phoneticPr fontId="1" type="noConversion"/>
  </si>
  <si>
    <t>主任医师/科主任</t>
    <phoneticPr fontId="1" type="noConversion"/>
  </si>
  <si>
    <t>小儿心血管</t>
    <phoneticPr fontId="1" type="noConversion"/>
  </si>
  <si>
    <t>2023.07-2026.06</t>
    <phoneticPr fontId="1" type="noConversion"/>
  </si>
  <si>
    <t>张浩</t>
    <phoneticPr fontId="1" type="noConversion"/>
  </si>
  <si>
    <t>中国病理生理学会血管医学专委会主委</t>
    <phoneticPr fontId="1" type="noConversion"/>
  </si>
  <si>
    <t>儿科学</t>
    <phoneticPr fontId="1" type="noConversion"/>
  </si>
  <si>
    <t>张拥军</t>
    <phoneticPr fontId="1" type="noConversion"/>
  </si>
  <si>
    <t>中华医学会儿科学分会常委、上海医学会儿科分会候任主委</t>
    <phoneticPr fontId="1" type="noConversion"/>
  </si>
  <si>
    <t>皮肤病与性病学</t>
    <phoneticPr fontId="1" type="noConversion"/>
  </si>
  <si>
    <t>姚志荣</t>
    <phoneticPr fontId="1" type="noConversion"/>
  </si>
  <si>
    <t>教授、主任医师/皮肤病中心主任</t>
    <phoneticPr fontId="1" type="noConversion"/>
  </si>
  <si>
    <t>中国医师协会皮肤医师分会副主委</t>
    <phoneticPr fontId="1" type="noConversion"/>
  </si>
  <si>
    <t>影像医学与核医学</t>
    <phoneticPr fontId="1" type="noConversion"/>
  </si>
  <si>
    <t>均为主任医师；副院长/科主任</t>
    <phoneticPr fontId="1" type="noConversion"/>
  </si>
  <si>
    <t>中华医学会超声医学分会第十届委员会副主委；中华医学会放射学分会委员</t>
    <phoneticPr fontId="1" type="noConversion"/>
  </si>
  <si>
    <t>郑元义；李跃华</t>
    <phoneticPr fontId="1" type="noConversion"/>
  </si>
  <si>
    <t>1975.1；1977.5</t>
    <phoneticPr fontId="1" type="noConversion"/>
  </si>
  <si>
    <t>1；1</t>
    <phoneticPr fontId="1" type="noConversion"/>
  </si>
  <si>
    <t>2；2</t>
    <phoneticPr fontId="1" type="noConversion"/>
  </si>
  <si>
    <t>是</t>
    <phoneticPr fontId="1" type="noConversion"/>
  </si>
  <si>
    <t>生殖医学</t>
    <phoneticPr fontId="1" type="noConversion"/>
  </si>
  <si>
    <t>孙贇</t>
    <phoneticPr fontId="1" type="noConversion"/>
  </si>
  <si>
    <t>主任医师、教授/科主任</t>
    <phoneticPr fontId="1" type="noConversion"/>
  </si>
  <si>
    <t>上海市医学会生殖医学分会</t>
    <phoneticPr fontId="1" type="noConversion"/>
  </si>
  <si>
    <t>心血管病学</t>
    <phoneticPr fontId="1" type="noConversion"/>
  </si>
  <si>
    <t>卜军</t>
    <phoneticPr fontId="1" type="noConversion"/>
  </si>
  <si>
    <t>教授、主任医师/副院长、心内科科主任、学科带头人</t>
    <phoneticPr fontId="1" type="noConversion"/>
  </si>
  <si>
    <t>中国病理生理学会生物活性小分子专委会、中国抗癌协会整合肿瘤心脏病学分会副主委</t>
    <phoneticPr fontId="1" type="noConversion"/>
  </si>
  <si>
    <t>中国老年医学学会消化分会副主委</t>
    <phoneticPr fontId="1" type="noConversion"/>
  </si>
  <si>
    <t>是</t>
    <phoneticPr fontId="1" type="noConversion"/>
  </si>
  <si>
    <t>妇产科学</t>
    <phoneticPr fontId="1" type="noConversion"/>
  </si>
  <si>
    <t>王育</t>
    <phoneticPr fontId="1" type="noConversion"/>
  </si>
  <si>
    <t>主任医师、教授/院长、党委副书记</t>
    <phoneticPr fontId="1" type="noConversion"/>
  </si>
  <si>
    <t>中国医药教育协会妇科肿瘤专业委员会主任委员</t>
    <phoneticPr fontId="1" type="noConversion"/>
  </si>
  <si>
    <t>是</t>
    <phoneticPr fontId="1" type="noConversion"/>
  </si>
  <si>
    <t>消化病学</t>
    <phoneticPr fontId="1" type="noConversion"/>
  </si>
  <si>
    <t>徐美东</t>
    <phoneticPr fontId="1" type="noConversion"/>
  </si>
  <si>
    <t>主任医师、教授/副院长、消化内科兼消化内镜中心主任</t>
    <phoneticPr fontId="1" type="noConversion"/>
  </si>
  <si>
    <t>中国医师协会内镜医师分会常委</t>
    <phoneticPr fontId="1" type="noConversion"/>
  </si>
  <si>
    <t>外科学</t>
    <phoneticPr fontId="1" type="noConversion"/>
  </si>
  <si>
    <t>程黎明</t>
    <phoneticPr fontId="1" type="noConversion"/>
  </si>
  <si>
    <t>中国研究型医院神经转化研究专委会、中国研究型医院学会神经再生再生与修复专业委员会、中国神经科学学会神经发育与再生分会、中国康复医学会骨质疏松预防与康复专业委员会副主委</t>
    <phoneticPr fontId="1" type="noConversion"/>
  </si>
  <si>
    <t>中医学、中医内科学</t>
    <phoneticPr fontId="1" type="noConversion"/>
  </si>
  <si>
    <t>鹿振辉</t>
    <phoneticPr fontId="1" type="noConversion"/>
  </si>
  <si>
    <t>主任医师/处长、研究所所长</t>
    <phoneticPr fontId="1" type="noConversion"/>
  </si>
  <si>
    <t>中华中医药学学会肺系病分会副主委</t>
    <phoneticPr fontId="1" type="noConversion"/>
  </si>
  <si>
    <t>中医外科学</t>
    <phoneticPr fontId="1" type="noConversion"/>
  </si>
  <si>
    <t>王琛</t>
    <phoneticPr fontId="1" type="noConversion"/>
  </si>
  <si>
    <t>主任医师/主任</t>
    <phoneticPr fontId="1" type="noConversion"/>
  </si>
  <si>
    <t>世界中医药学会联合会肛肠病专业委员会副主委</t>
    <phoneticPr fontId="1" type="noConversion"/>
  </si>
  <si>
    <t>中医学</t>
    <phoneticPr fontId="1" type="noConversion"/>
  </si>
  <si>
    <t>高月求</t>
    <phoneticPr fontId="1" type="noConversion"/>
  </si>
  <si>
    <t>主任医师/中心主任</t>
    <phoneticPr fontId="1" type="noConversion"/>
  </si>
  <si>
    <t>中华中医药学会肝胆病分会副主委</t>
    <phoneticPr fontId="1" type="noConversion"/>
  </si>
  <si>
    <t>中医骨伤科学</t>
    <phoneticPr fontId="1" type="noConversion"/>
  </si>
  <si>
    <t>赵咏芳</t>
    <phoneticPr fontId="1" type="noConversion"/>
  </si>
  <si>
    <t>研究员、教授/副所长</t>
    <phoneticPr fontId="1" type="noConversion"/>
  </si>
  <si>
    <t>中国中医药研究促进会骨伤科分会青年专业委员会主任委员</t>
    <phoneticPr fontId="1" type="noConversion"/>
  </si>
  <si>
    <t>围产医学</t>
    <phoneticPr fontId="1" type="noConversion"/>
  </si>
  <si>
    <t>刘志伟</t>
    <phoneticPr fontId="1" type="noConversion"/>
  </si>
  <si>
    <t>主任医师/院党委书记</t>
    <phoneticPr fontId="1" type="noConversion"/>
  </si>
  <si>
    <t>中国妇幼保健协会早产儿围产期一体化管理专业委员会</t>
    <phoneticPr fontId="1" type="noConversion"/>
  </si>
  <si>
    <t>是</t>
    <phoneticPr fontId="1" type="noConversion"/>
  </si>
  <si>
    <t>器官移植、再生医学</t>
    <phoneticPr fontId="1" type="noConversion"/>
  </si>
  <si>
    <t>殷浩</t>
    <phoneticPr fontId="1" type="noConversion"/>
  </si>
  <si>
    <t>亚洲胰腺暨胰岛移植协会（APITA）候任主席兼中国分会主席</t>
    <phoneticPr fontId="1" type="noConversion"/>
  </si>
  <si>
    <t>皮肤病与性病学、医学真菌</t>
    <phoneticPr fontId="1" type="noConversion"/>
  </si>
  <si>
    <t>潘炜华</t>
    <phoneticPr fontId="1" type="noConversion"/>
  </si>
  <si>
    <t>教授/主任</t>
    <phoneticPr fontId="1" type="noConversion"/>
  </si>
  <si>
    <t>神经外科</t>
    <phoneticPr fontId="1" type="noConversion"/>
  </si>
  <si>
    <t>主任医师、教授/主任</t>
    <phoneticPr fontId="1" type="noConversion"/>
  </si>
  <si>
    <t>侯立军</t>
    <phoneticPr fontId="1" type="noConversion"/>
  </si>
  <si>
    <t>中华医学会创伤学分会副主委</t>
    <phoneticPr fontId="1" type="noConversion"/>
  </si>
  <si>
    <t>临床医学、肿瘤学</t>
    <phoneticPr fontId="1" type="noConversion"/>
  </si>
  <si>
    <t>程树群</t>
    <phoneticPr fontId="1" type="noConversion"/>
  </si>
  <si>
    <t>主任医师、教授/科主任、专业技术大校</t>
    <phoneticPr fontId="1" type="noConversion"/>
  </si>
  <si>
    <t>中国医师协会肝癌专业委员会主委</t>
    <phoneticPr fontId="1" type="noConversion"/>
  </si>
  <si>
    <t>传染病；艾滋病功能性治愈</t>
    <phoneticPr fontId="1" type="noConversion"/>
  </si>
  <si>
    <t>徐建青</t>
    <phoneticPr fontId="1" type="noConversion"/>
  </si>
  <si>
    <t>中国实验动物学会免疫与细胞治疗专业委员会主委</t>
    <phoneticPr fontId="1" type="noConversion"/>
  </si>
  <si>
    <t>精神心理</t>
    <phoneticPr fontId="1" type="noConversion"/>
  </si>
  <si>
    <t>赵敏</t>
    <phoneticPr fontId="1" type="noConversion"/>
  </si>
  <si>
    <t>中华医学会精神医学分会常委</t>
    <phoneticPr fontId="1" type="noConversion"/>
  </si>
  <si>
    <t>耳鼻咽喉头颈外科学</t>
    <phoneticPr fontId="1" type="noConversion"/>
  </si>
  <si>
    <t>时海波；殷善开</t>
    <phoneticPr fontId="1" type="noConversion"/>
  </si>
  <si>
    <t>均为主任医师；科主任/学科带头人</t>
    <phoneticPr fontId="1" type="noConversion"/>
  </si>
  <si>
    <t>中华医学会耳鼻咽喉-头颈外科学分会青年委员会常委；上海市医学会耳鼻咽喉头颈外科专科分会主委</t>
    <phoneticPr fontId="1" type="noConversion"/>
  </si>
  <si>
    <t>3；2</t>
    <phoneticPr fontId="1" type="noConversion"/>
  </si>
  <si>
    <t>是</t>
    <phoneticPr fontId="1" type="noConversion"/>
  </si>
  <si>
    <t>呼吸系统疾病</t>
    <phoneticPr fontId="1" type="noConversion"/>
  </si>
  <si>
    <t>已提供·</t>
    <phoneticPr fontId="1" type="noConversion"/>
  </si>
  <si>
    <t>陈昶</t>
    <phoneticPr fontId="1" type="noConversion"/>
  </si>
  <si>
    <t>教授、主任医师/党委书记</t>
    <phoneticPr fontId="1" type="noConversion"/>
  </si>
  <si>
    <t>肠道微生态与慢性疾病</t>
    <phoneticPr fontId="1" type="noConversion"/>
  </si>
  <si>
    <t>秦环龙</t>
    <phoneticPr fontId="1" type="noConversion"/>
  </si>
  <si>
    <t>无</t>
    <phoneticPr fontId="1" type="noConversion"/>
  </si>
  <si>
    <t>骨科</t>
    <phoneticPr fontId="1" type="noConversion"/>
  </si>
  <si>
    <t>宋滇文</t>
    <phoneticPr fontId="1" type="noConversion"/>
  </si>
  <si>
    <t>是</t>
    <phoneticPr fontId="1" type="noConversion"/>
  </si>
  <si>
    <t>泌尿外科</t>
    <phoneticPr fontId="1" type="noConversion"/>
  </si>
  <si>
    <t>韩邦旻</t>
    <phoneticPr fontId="1" type="noConversion"/>
  </si>
  <si>
    <t>中华医学会泌尿外科学分会国际交流委员会委员</t>
    <phoneticPr fontId="1" type="noConversion"/>
  </si>
  <si>
    <t>已提供（复印件）</t>
    <phoneticPr fontId="1" type="noConversion"/>
  </si>
  <si>
    <t>儿科学</t>
    <phoneticPr fontId="1" type="noConversion"/>
  </si>
  <si>
    <t>曹云</t>
    <phoneticPr fontId="1" type="noConversion"/>
  </si>
  <si>
    <t>中华医学会围产医学分会常委</t>
    <phoneticPr fontId="1" type="noConversion"/>
  </si>
  <si>
    <t>妇科肿瘤</t>
    <phoneticPr fontId="1" type="noConversion"/>
  </si>
  <si>
    <t>尧良清</t>
    <phoneticPr fontId="1" type="noConversion"/>
  </si>
  <si>
    <t>中华医药教育协会妇科肿瘤专业委员会常务委员、中国抗癌协会中西整合卵巢癌专委会副主任委员、上海抗癌协会妇瘤专委会副主任委员</t>
    <phoneticPr fontId="1" type="noConversion"/>
  </si>
  <si>
    <t>外科学</t>
    <phoneticPr fontId="1" type="noConversion"/>
  </si>
  <si>
    <t>孙益红</t>
    <phoneticPr fontId="1" type="noConversion"/>
  </si>
  <si>
    <t>教授/副院长，普外科主任</t>
    <phoneticPr fontId="1" type="noConversion"/>
  </si>
  <si>
    <t>中国抗癌协会胃癌专业委员会副主委</t>
    <phoneticPr fontId="1" type="noConversion"/>
  </si>
  <si>
    <t>消化内科、普外科</t>
    <phoneticPr fontId="1" type="noConversion"/>
  </si>
  <si>
    <t>周平红</t>
    <phoneticPr fontId="1" type="noConversion"/>
  </si>
  <si>
    <t>中华医学会消化内镜分会副主委</t>
    <phoneticPr fontId="1" type="noConversion"/>
  </si>
  <si>
    <t>皮肤性病学</t>
    <phoneticPr fontId="1" type="noConversion"/>
  </si>
  <si>
    <t>李斌</t>
    <phoneticPr fontId="1" type="noConversion"/>
  </si>
  <si>
    <t>主任医师，教授/院长</t>
    <phoneticPr fontId="1" type="noConversion"/>
  </si>
  <si>
    <t>中国中西医结合学会皮肤性病专业委员会主委</t>
    <phoneticPr fontId="1" type="noConversion"/>
  </si>
  <si>
    <t>王瑞兰</t>
    <phoneticPr fontId="1" type="noConversion"/>
  </si>
  <si>
    <t>中国毒理学会中毒与救治专业委员会副主委</t>
    <phoneticPr fontId="1" type="noConversion"/>
  </si>
  <si>
    <t>康复医学</t>
    <phoneticPr fontId="1" type="noConversion"/>
  </si>
  <si>
    <t>白玉龙</t>
    <phoneticPr fontId="1" type="noConversion"/>
  </si>
  <si>
    <t>主任医师、教授/科室副主任（主持工作）</t>
    <phoneticPr fontId="1" type="noConversion"/>
  </si>
  <si>
    <t>中国卒中学会副主委</t>
    <phoneticPr fontId="1" type="noConversion"/>
  </si>
  <si>
    <t>皮肤病学</t>
    <phoneticPr fontId="1" type="noConversion"/>
  </si>
  <si>
    <t>吴文育</t>
    <phoneticPr fontId="1" type="noConversion"/>
  </si>
  <si>
    <t>主任医师/皮肤科副主任</t>
    <phoneticPr fontId="1" type="noConversion"/>
  </si>
  <si>
    <t>中国整形美容协会毛发医学分会副主委</t>
    <phoneticPr fontId="1" type="noConversion"/>
  </si>
  <si>
    <t>医学影像</t>
    <phoneticPr fontId="1" type="noConversion"/>
  </si>
  <si>
    <t>姚振威</t>
    <phoneticPr fontId="1" type="noConversion"/>
  </si>
  <si>
    <t>主任医师/副主任主持工作</t>
    <phoneticPr fontId="1" type="noConversion"/>
  </si>
  <si>
    <t>上海市生物医学工程学会放射医学专委会主委</t>
    <phoneticPr fontId="1" type="noConversion"/>
  </si>
  <si>
    <t>是</t>
    <phoneticPr fontId="1" type="noConversion"/>
  </si>
  <si>
    <t>耳鼻咽喉头颈外科</t>
    <phoneticPr fontId="1" type="noConversion"/>
  </si>
  <si>
    <t>余洪猛</t>
    <phoneticPr fontId="1" type="noConversion"/>
  </si>
  <si>
    <t>眼科</t>
    <phoneticPr fontId="1" type="noConversion"/>
  </si>
  <si>
    <t>周行涛</t>
    <phoneticPr fontId="1" type="noConversion"/>
  </si>
  <si>
    <t>教授、主任医师/院长</t>
    <phoneticPr fontId="1" type="noConversion"/>
  </si>
  <si>
    <t>中华医学会副主委</t>
    <phoneticPr fontId="1" type="noConversion"/>
  </si>
  <si>
    <t>肿瘤学</t>
    <phoneticPr fontId="1" type="noConversion"/>
  </si>
  <si>
    <t>虞先濬</t>
    <phoneticPr fontId="1" type="noConversion"/>
  </si>
  <si>
    <t>主任医师、二级教授/院长</t>
    <phoneticPr fontId="1" type="noConversion"/>
  </si>
  <si>
    <t>中国抗癌协会胰腺癌专委会主委</t>
    <phoneticPr fontId="1" type="noConversion"/>
  </si>
  <si>
    <t>肿瘤放射治疗</t>
    <phoneticPr fontId="1" type="noConversion"/>
  </si>
  <si>
    <t>俞晓立</t>
    <phoneticPr fontId="1" type="noConversion"/>
  </si>
  <si>
    <t>中国抗癌协会肿瘤放射治疗专委会主委</t>
    <phoneticPr fontId="1" type="noConversion"/>
  </si>
  <si>
    <t>是</t>
    <phoneticPr fontId="1" type="noConversion"/>
  </si>
  <si>
    <t>口腔医学</t>
    <phoneticPr fontId="1" type="noConversion"/>
  </si>
  <si>
    <t>刘月华</t>
    <phoneticPr fontId="1" type="noConversion"/>
  </si>
  <si>
    <t>中华口腔医学会口腔正畸专业委员会副主委</t>
    <phoneticPr fontId="1" type="noConversion"/>
  </si>
  <si>
    <t>胸外科</t>
    <phoneticPr fontId="1" type="noConversion"/>
  </si>
  <si>
    <t>方文涛</t>
    <phoneticPr fontId="1" type="noConversion"/>
  </si>
  <si>
    <t>中国临床肿瘤纵膈肿瘤专委会主委</t>
    <phoneticPr fontId="1" type="noConversion"/>
  </si>
  <si>
    <t>烧伤与创面修复</t>
    <phoneticPr fontId="1" type="noConversion"/>
  </si>
  <si>
    <t>夏照帆</t>
    <phoneticPr fontId="1" type="noConversion"/>
  </si>
  <si>
    <t>院士、主任医师、教授/科主任</t>
    <phoneticPr fontId="1" type="noConversion"/>
  </si>
  <si>
    <t>消化内科</t>
    <phoneticPr fontId="1" type="noConversion"/>
  </si>
  <si>
    <t>廖专</t>
    <phoneticPr fontId="1" type="noConversion"/>
  </si>
  <si>
    <t>麻醉学</t>
    <phoneticPr fontId="1" type="noConversion"/>
  </si>
  <si>
    <t>缪长虹</t>
    <phoneticPr fontId="1" type="noConversion"/>
  </si>
  <si>
    <t>中国心胸血管麻醉学会副会长</t>
    <phoneticPr fontId="1" type="noConversion"/>
  </si>
  <si>
    <t>2023.7.1-2026.6.30</t>
    <phoneticPr fontId="1" type="noConversion"/>
  </si>
  <si>
    <t>近五年牵头承担国家科研项目数（项）</t>
    <phoneticPr fontId="1" type="noConversion"/>
  </si>
  <si>
    <t>中国人民解放军海军军医大学第一附属医院</t>
    <phoneticPr fontId="1" type="noConversion"/>
  </si>
  <si>
    <t>2023年上海市重中之重研究中心B类项目形式审查汇总表</t>
    <phoneticPr fontId="1" type="noConversion"/>
  </si>
  <si>
    <r>
      <t>上海市骨科数</t>
    </r>
    <r>
      <rPr>
        <b/>
        <sz val="12"/>
        <color rgb="FFFF0000"/>
        <rFont val="Microsoft YaHei Light"/>
        <family val="2"/>
        <charset val="134"/>
      </rPr>
      <t>学</t>
    </r>
    <r>
      <rPr>
        <sz val="12"/>
        <rFont val="Microsoft YaHei Light"/>
        <family val="2"/>
        <charset val="134"/>
      </rPr>
      <t>医学临床研究中心</t>
    </r>
    <phoneticPr fontId="1" type="noConversion"/>
  </si>
  <si>
    <t>临床研究学术委员会建立情况</t>
    <phoneticPr fontId="1" type="noConversion"/>
  </si>
  <si>
    <t>临床研究管理委员会建立情况</t>
    <phoneticPr fontId="1" type="noConversion"/>
  </si>
  <si>
    <t>医学伦理（审查）委员会建立情况</t>
    <phoneticPr fontId="1" type="noConversion"/>
  </si>
  <si>
    <t>已建立</t>
  </si>
  <si>
    <t>推荐主体</t>
    <phoneticPr fontId="1" type="noConversion"/>
  </si>
  <si>
    <t>复旦大学医学院</t>
    <phoneticPr fontId="1" type="noConversion"/>
  </si>
  <si>
    <t>上海交通大学医学院</t>
    <phoneticPr fontId="1" type="noConversion"/>
  </si>
  <si>
    <t>申康医院发展中心</t>
    <phoneticPr fontId="1" type="noConversion"/>
  </si>
  <si>
    <t>海军军医大学</t>
    <phoneticPr fontId="1" type="noConversion"/>
  </si>
  <si>
    <t>上海中医药大学</t>
    <phoneticPr fontId="1" type="noConversion"/>
  </si>
  <si>
    <t>同济大学医学院</t>
    <phoneticPr fontId="1" type="noConversion"/>
  </si>
  <si>
    <t>中福会</t>
    <phoneticPr fontId="1" type="noConversion"/>
  </si>
  <si>
    <t>市残联</t>
    <phoneticPr fontId="1" type="noConversion"/>
  </si>
  <si>
    <t>三级</t>
    <phoneticPr fontId="1" type="noConversion"/>
  </si>
  <si>
    <t>教授/妇瘤科主任</t>
    <phoneticPr fontId="1" type="noConversion"/>
  </si>
  <si>
    <t>1、未提供研究项目备案登记</t>
    <phoneticPr fontId="1" type="noConversion"/>
  </si>
  <si>
    <t>主任医师/副主任（主持工作）</t>
    <phoneticPr fontId="1" type="noConversion"/>
  </si>
  <si>
    <t>研究员/院长</t>
    <phoneticPr fontId="1" type="noConversion"/>
  </si>
  <si>
    <r>
      <t xml:space="preserve"> </t>
    </r>
    <r>
      <rPr>
        <sz val="12"/>
        <color rgb="FF333333"/>
        <rFont val="Microsoft YaHei Light"/>
        <family val="2"/>
        <charset val="134"/>
      </rPr>
      <t>中华医学会皮肤性病学分会委员</t>
    </r>
    <phoneticPr fontId="1" type="noConversion"/>
  </si>
  <si>
    <t>医院专科排行榜（中国医学院版或上海市医院科研竞争力评价）</t>
    <phoneticPr fontId="1" type="noConversion"/>
  </si>
  <si>
    <t>项目基本信息</t>
    <phoneticPr fontId="1" type="noConversion"/>
  </si>
  <si>
    <r>
      <t>1971.9；</t>
    </r>
    <r>
      <rPr>
        <b/>
        <sz val="12"/>
        <color rgb="FFFF0000"/>
        <rFont val="Microsoft YaHei Light"/>
        <family val="2"/>
        <charset val="134"/>
      </rPr>
      <t>1964.11</t>
    </r>
    <phoneticPr fontId="1" type="noConversion"/>
  </si>
  <si>
    <t>5名以外</t>
    <phoneticPr fontId="1" type="noConversion"/>
  </si>
  <si>
    <r>
      <t>中国人民解放军海军</t>
    </r>
    <r>
      <rPr>
        <b/>
        <sz val="12"/>
        <color rgb="FFFF0000"/>
        <rFont val="Microsoft YaHei Light"/>
        <family val="2"/>
        <charset val="134"/>
      </rPr>
      <t>军</t>
    </r>
    <r>
      <rPr>
        <b/>
        <sz val="12"/>
        <color indexed="8"/>
        <rFont val="Microsoft YaHei Light"/>
        <family val="2"/>
        <charset val="134"/>
      </rPr>
      <t>军医大学第一附属医院</t>
    </r>
    <phoneticPr fontId="1" type="noConversion"/>
  </si>
  <si>
    <t>中国医师协会骨科医师分会第五届委员会常务委员、中国康复医学会脊柱脊髓专业委员会第一届数字脊柱外科组副主任委员</t>
    <phoneticPr fontId="1" type="noConversion"/>
  </si>
  <si>
    <t>中国医药教育协会血液学专业委员会副主任委员、中国医师学会骨科医师分会第五届委员会脊柱外科组委员、中华医学会结核病学分会第十八届委员会骨科专业委员会常务委员</t>
    <phoneticPr fontId="1" type="noConversion"/>
  </si>
  <si>
    <t>/</t>
    <phoneticPr fontId="1" type="noConversion"/>
  </si>
  <si>
    <t>无</t>
    <phoneticPr fontId="1" type="noConversion"/>
  </si>
  <si>
    <t>中华医学会消化内镜学分会第八届委员会委员、中华医学会消化内镜学分会第八届委员会胶囊内镜协作组组长</t>
    <phoneticPr fontId="1" type="noConversion"/>
  </si>
  <si>
    <t>中国人民政治协商会议第十三届全国委员会委员</t>
    <phoneticPr fontId="1" type="noConversion"/>
  </si>
  <si>
    <t>1、无临床研究管理委员会佐证材料
2、研究项目备案登记未提供 
3、专利转化成果证明材料内数量（3项）与汇总表内（7项）数量不符</t>
    <phoneticPr fontId="1" type="noConversion"/>
  </si>
  <si>
    <t>1、无临床研究管理委员会佐证材料
2、研究项目备案登记未提供佐证材料</t>
    <phoneticPr fontId="1" type="noConversion"/>
  </si>
  <si>
    <t>1、无临床研究管理委员会、临床研究学术委员会佐证材料
2、成果转化汇总表内有2项，无证明材料</t>
    <phoneticPr fontId="1" type="noConversion"/>
  </si>
  <si>
    <t>1、无临床研究管理委员会佐证材料
2、研究项目备案登记未提供 
3、成果转化项目证明材料缺</t>
    <phoneticPr fontId="1" type="noConversion"/>
  </si>
  <si>
    <t>1、牵头开展国际（82项）国内（163项）多中心临床研究数量大，缺证明材料</t>
    <phoneticPr fontId="1" type="noConversion"/>
  </si>
  <si>
    <t>1、无临床研究管理委员会、临床研究学术委员会佐证材料</t>
    <phoneticPr fontId="1" type="noConversion"/>
  </si>
  <si>
    <t>1、无临床研究管理委员会、临床研究学术委员会佐证材料
2、一名学科负责人超龄
3、无成果转化项目合同，汇总表内为7项</t>
    <phoneticPr fontId="1" type="noConversion"/>
  </si>
  <si>
    <t xml:space="preserve">1、研究项目备案登记未提供
</t>
    <phoneticPr fontId="1" type="noConversion"/>
  </si>
  <si>
    <t>1、缺临床研究管理委员会佐证材料
2、成果转化项目附件汇总数目（9项）与证明材料（8项）数目不符</t>
    <phoneticPr fontId="1" type="noConversion"/>
  </si>
  <si>
    <t>1、无临床研究管理委员会、临床研究学术委员会佐证材料
2、研究项目备案登记未提供 
3、国际（23项）、国内（36项），已提供国际（7项）、国内（3项）多中心临床研究相关证明材料，汇总表内总数为国际（30项），国内（39项）</t>
    <phoneticPr fontId="1" type="noConversion"/>
  </si>
  <si>
    <t xml:space="preserve">1、无临床研究管理委员会、临床研究学术委员会佐证材料
2、研究项目备案登记未提供 </t>
    <phoneticPr fontId="1" type="noConversion"/>
  </si>
  <si>
    <t>1、无临床研究管理委员会、临床研究学术委员会佐证材料
2、研究项目备案登记未提供
3、国内多中心临床研究相关证明材料内部分协议仅有封面，无法判断内容</t>
    <phoneticPr fontId="1" type="noConversion"/>
  </si>
  <si>
    <t>未提供</t>
  </si>
  <si>
    <t>1、申请单位全称未填写正确：海军军医大学第二附属医院。
2、无临床研究管理委员会、临床研究学术委员会佐证材料
3、研究项目备案登记未提供
4、国际（1项）、国内（7项）多中心临床研究相关证明材料缺、参与制定国际指南（1项）证明材料缺</t>
    <phoneticPr fontId="1" type="noConversion"/>
  </si>
  <si>
    <t>器官移植暨再生医学中心</t>
    <phoneticPr fontId="1" type="noConversion"/>
  </si>
  <si>
    <t>1、起止时间未按照既定研究日期填写</t>
    <phoneticPr fontId="1" type="noConversion"/>
  </si>
  <si>
    <t>1、负责人超龄
2、研究项目备案登记未提供
3、医院三级几等待确定</t>
    <phoneticPr fontId="1" type="noConversion"/>
  </si>
  <si>
    <t>1、医院三级几等待确定</t>
    <phoneticPr fontId="1" type="noConversion"/>
  </si>
  <si>
    <t>2022ZZ01001</t>
  </si>
  <si>
    <t>2022ZZ01002</t>
  </si>
  <si>
    <t>2022ZZ01003</t>
  </si>
  <si>
    <t>2022ZZ01004</t>
  </si>
  <si>
    <t>2022ZZ01005</t>
  </si>
  <si>
    <t>2022ZZ01006</t>
  </si>
  <si>
    <t>2022ZZ01007</t>
  </si>
  <si>
    <t>2022ZZ01008</t>
  </si>
  <si>
    <t>2022ZZ01009</t>
  </si>
  <si>
    <t>2022ZZ01010</t>
  </si>
  <si>
    <t>2022ZZ01011</t>
  </si>
  <si>
    <t>2022ZZ01012</t>
  </si>
  <si>
    <t>2022ZZ01013</t>
  </si>
  <si>
    <t>2022ZZ01014</t>
  </si>
  <si>
    <t>2022ZZ01015</t>
  </si>
  <si>
    <t>2022ZZ01016</t>
  </si>
  <si>
    <t>2022ZZ01017</t>
  </si>
  <si>
    <r>
      <rPr>
        <b/>
        <sz val="11"/>
        <color rgb="FF000000"/>
        <rFont val="等线"/>
        <family val="3"/>
        <charset val="134"/>
      </rPr>
      <t>序号</t>
    </r>
  </si>
  <si>
    <r>
      <rPr>
        <b/>
        <sz val="11"/>
        <color rgb="FF000000"/>
        <rFont val="等线"/>
        <family val="3"/>
        <charset val="134"/>
      </rPr>
      <t>项目编号</t>
    </r>
  </si>
  <si>
    <r>
      <rPr>
        <b/>
        <sz val="11"/>
        <color rgb="FF000000"/>
        <rFont val="等线"/>
        <family val="3"/>
        <charset val="134"/>
      </rPr>
      <t>研究中心名称</t>
    </r>
  </si>
  <si>
    <r>
      <rPr>
        <b/>
        <sz val="11"/>
        <color rgb="FF000000"/>
        <rFont val="等线"/>
        <family val="3"/>
        <charset val="134"/>
      </rPr>
      <t>承担单位</t>
    </r>
  </si>
  <si>
    <r>
      <rPr>
        <b/>
        <sz val="11"/>
        <color rgb="FF000000"/>
        <rFont val="等线"/>
        <family val="3"/>
        <charset val="134"/>
      </rPr>
      <t>学科负责人</t>
    </r>
  </si>
  <si>
    <r>
      <rPr>
        <sz val="11"/>
        <color rgb="FF000000"/>
        <rFont val="仿宋"/>
        <family val="3"/>
        <charset val="134"/>
      </rPr>
      <t>上海市内分泌代谢疾病研究中心</t>
    </r>
  </si>
  <si>
    <r>
      <rPr>
        <sz val="11"/>
        <color rgb="FF000000"/>
        <rFont val="仿宋"/>
        <family val="3"/>
        <charset val="134"/>
      </rPr>
      <t>上海交通大学医学院附属瑞金医院</t>
    </r>
  </si>
  <si>
    <r>
      <rPr>
        <sz val="11"/>
        <color rgb="FF000000"/>
        <rFont val="仿宋"/>
        <family val="3"/>
        <charset val="134"/>
      </rPr>
      <t>宁光</t>
    </r>
  </si>
  <si>
    <r>
      <rPr>
        <sz val="11"/>
        <color rgb="FF000000"/>
        <rFont val="仿宋"/>
        <family val="3"/>
        <charset val="134"/>
      </rPr>
      <t>上海市第六人民医院</t>
    </r>
  </si>
  <si>
    <r>
      <rPr>
        <sz val="11"/>
        <color rgb="FF000000"/>
        <rFont val="仿宋"/>
        <family val="3"/>
        <charset val="134"/>
      </rPr>
      <t>贾伟平</t>
    </r>
  </si>
  <si>
    <r>
      <rPr>
        <sz val="11"/>
        <color rgb="FF000000"/>
        <rFont val="仿宋"/>
        <family val="3"/>
        <charset val="134"/>
      </rPr>
      <t>上海市眼部疾病研究中心</t>
    </r>
  </si>
  <si>
    <r>
      <rPr>
        <sz val="11"/>
        <color rgb="FF000000"/>
        <rFont val="仿宋"/>
        <family val="3"/>
        <charset val="134"/>
      </rPr>
      <t>上海交通大学医学院附属第九人民医院</t>
    </r>
  </si>
  <si>
    <r>
      <rPr>
        <sz val="11"/>
        <color rgb="FF000000"/>
        <rFont val="仿宋"/>
        <family val="3"/>
        <charset val="134"/>
      </rPr>
      <t>范先群</t>
    </r>
  </si>
  <si>
    <r>
      <rPr>
        <sz val="11"/>
        <color rgb="FF000000"/>
        <rFont val="仿宋"/>
        <family val="3"/>
        <charset val="134"/>
      </rPr>
      <t>上海市第一人民医院</t>
    </r>
  </si>
  <si>
    <r>
      <rPr>
        <sz val="11"/>
        <color rgb="FF000000"/>
        <rFont val="仿宋"/>
        <family val="3"/>
        <charset val="134"/>
      </rPr>
      <t>孙晓东</t>
    </r>
  </si>
  <si>
    <r>
      <rPr>
        <sz val="11"/>
        <color rgb="FF000000"/>
        <rFont val="仿宋"/>
        <family val="3"/>
        <charset val="134"/>
      </rPr>
      <t>上海市肝肿瘤研究中心</t>
    </r>
  </si>
  <si>
    <r>
      <rPr>
        <sz val="11"/>
        <color rgb="FF000000"/>
        <rFont val="仿宋"/>
        <family val="3"/>
        <charset val="134"/>
      </rPr>
      <t>复旦大学附属中山医院</t>
    </r>
  </si>
  <si>
    <r>
      <rPr>
        <sz val="11"/>
        <color rgb="FF000000"/>
        <rFont val="仿宋"/>
        <family val="3"/>
        <charset val="134"/>
      </rPr>
      <t>樊嘉</t>
    </r>
  </si>
  <si>
    <r>
      <rPr>
        <sz val="11"/>
        <color rgb="FF000000"/>
        <rFont val="仿宋"/>
        <family val="3"/>
        <charset val="134"/>
      </rPr>
      <t>上海市神经疾病与肢体功能重建研究中心</t>
    </r>
  </si>
  <si>
    <r>
      <rPr>
        <sz val="11"/>
        <color rgb="FF000000"/>
        <rFont val="仿宋"/>
        <family val="3"/>
        <charset val="134"/>
      </rPr>
      <t>复旦大学附属华山医院</t>
    </r>
  </si>
  <si>
    <r>
      <rPr>
        <sz val="11"/>
        <color rgb="FF000000"/>
        <rFont val="仿宋"/>
        <family val="3"/>
        <charset val="134"/>
      </rPr>
      <t>毛颖</t>
    </r>
  </si>
  <si>
    <r>
      <rPr>
        <sz val="11"/>
        <color rgb="FF000000"/>
        <rFont val="仿宋"/>
        <family val="3"/>
        <charset val="134"/>
      </rPr>
      <t>徐文东</t>
    </r>
  </si>
  <si>
    <r>
      <rPr>
        <sz val="11"/>
        <color rgb="FF000000"/>
        <rFont val="仿宋"/>
        <family val="3"/>
        <charset val="134"/>
      </rPr>
      <t>上海市心律失常研究中心</t>
    </r>
  </si>
  <si>
    <r>
      <rPr>
        <sz val="11"/>
        <color rgb="FF000000"/>
        <rFont val="仿宋"/>
        <family val="3"/>
        <charset val="134"/>
      </rPr>
      <t>上海市东方医院</t>
    </r>
  </si>
  <si>
    <r>
      <rPr>
        <sz val="11"/>
        <color rgb="FF000000"/>
        <rFont val="仿宋"/>
        <family val="3"/>
        <charset val="134"/>
      </rPr>
      <t>陈义汉</t>
    </r>
  </si>
  <si>
    <r>
      <rPr>
        <sz val="11"/>
        <color rgb="FF000000"/>
        <rFont val="仿宋"/>
        <family val="3"/>
        <charset val="134"/>
      </rPr>
      <t>上海市中医药防治难治性慢病（恶性肿瘤、骨病）研究中心</t>
    </r>
  </si>
  <si>
    <r>
      <rPr>
        <sz val="11"/>
        <color rgb="FF000000"/>
        <rFont val="仿宋"/>
        <family val="3"/>
        <charset val="134"/>
      </rPr>
      <t>上海中医药大学附属龙华医院</t>
    </r>
  </si>
  <si>
    <r>
      <rPr>
        <sz val="11"/>
        <color rgb="FF000000"/>
        <rFont val="仿宋"/>
        <family val="3"/>
        <charset val="134"/>
      </rPr>
      <t>王拥军</t>
    </r>
  </si>
  <si>
    <r>
      <rPr>
        <sz val="11"/>
        <color rgb="FF000000"/>
        <rFont val="仿宋"/>
        <family val="3"/>
        <charset val="134"/>
      </rPr>
      <t>上海市心血管疾病研究中心</t>
    </r>
  </si>
  <si>
    <r>
      <rPr>
        <sz val="11"/>
        <color rgb="FF000000"/>
        <rFont val="仿宋"/>
        <family val="3"/>
        <charset val="134"/>
      </rPr>
      <t>葛均波</t>
    </r>
  </si>
  <si>
    <r>
      <rPr>
        <sz val="11"/>
        <color rgb="FF000000"/>
        <rFont val="仿宋"/>
        <family val="3"/>
        <charset val="134"/>
      </rPr>
      <t>上海市泌尿生殖系统疾病研究中心</t>
    </r>
  </si>
  <si>
    <r>
      <rPr>
        <sz val="11"/>
        <color rgb="FF000000"/>
        <rFont val="仿宋"/>
        <family val="3"/>
        <charset val="134"/>
      </rPr>
      <t>上海长海医院</t>
    </r>
  </si>
  <si>
    <r>
      <rPr>
        <sz val="11"/>
        <color rgb="FF000000"/>
        <rFont val="仿宋"/>
        <family val="3"/>
        <charset val="134"/>
      </rPr>
      <t>王林辉</t>
    </r>
  </si>
  <si>
    <r>
      <rPr>
        <sz val="11"/>
        <color rgb="FF000000"/>
        <rFont val="仿宋"/>
        <family val="3"/>
        <charset val="134"/>
      </rPr>
      <t>复旦大学附属妇产科医院</t>
    </r>
  </si>
  <si>
    <r>
      <rPr>
        <sz val="11"/>
        <color rgb="FF000000"/>
        <rFont val="仿宋"/>
        <family val="3"/>
        <charset val="134"/>
      </rPr>
      <t>黄荷凤</t>
    </r>
  </si>
  <si>
    <r>
      <rPr>
        <sz val="11"/>
        <color rgb="FF000000"/>
        <rFont val="仿宋"/>
        <family val="3"/>
        <charset val="134"/>
      </rPr>
      <t>上海市脊柱疾病和创伤骨科研究中心</t>
    </r>
  </si>
  <si>
    <r>
      <rPr>
        <sz val="11"/>
        <color rgb="FF000000"/>
        <rFont val="仿宋"/>
        <family val="3"/>
        <charset val="134"/>
      </rPr>
      <t>上海长征医院</t>
    </r>
  </si>
  <si>
    <r>
      <rPr>
        <sz val="11"/>
        <color rgb="FF000000"/>
        <rFont val="仿宋"/>
        <family val="3"/>
        <charset val="134"/>
      </rPr>
      <t>肖建如</t>
    </r>
  </si>
  <si>
    <r>
      <rPr>
        <sz val="11"/>
        <color rgb="FF000000"/>
        <rFont val="仿宋"/>
        <family val="3"/>
        <charset val="134"/>
      </rPr>
      <t>张长青</t>
    </r>
  </si>
  <si>
    <r>
      <rPr>
        <sz val="11"/>
        <color rgb="FF000000"/>
        <rFont val="仿宋"/>
        <family val="3"/>
        <charset val="134"/>
      </rPr>
      <t>上海市血液疾病研究中心</t>
    </r>
  </si>
  <si>
    <r>
      <rPr>
        <sz val="11"/>
        <color rgb="FF000000"/>
        <rFont val="仿宋"/>
        <family val="3"/>
        <charset val="134"/>
      </rPr>
      <t>赵维莅</t>
    </r>
  </si>
  <si>
    <r>
      <rPr>
        <sz val="11"/>
        <color rgb="FF000000"/>
        <rFont val="仿宋"/>
        <family val="3"/>
        <charset val="134"/>
      </rPr>
      <t>上海市器官移植研究中心</t>
    </r>
  </si>
  <si>
    <r>
      <rPr>
        <sz val="11"/>
        <color rgb="FF000000"/>
        <rFont val="仿宋"/>
        <family val="3"/>
        <charset val="134"/>
      </rPr>
      <t>上海交通大学医学院附属仁济医院</t>
    </r>
  </si>
  <si>
    <r>
      <rPr>
        <sz val="11"/>
        <color rgb="FF000000"/>
        <rFont val="仿宋"/>
        <family val="3"/>
        <charset val="134"/>
      </rPr>
      <t>夏强</t>
    </r>
  </si>
  <si>
    <r>
      <rPr>
        <sz val="11"/>
        <color rgb="FF000000"/>
        <rFont val="仿宋"/>
        <family val="3"/>
        <charset val="134"/>
      </rPr>
      <t>上海市口腔疾病研究中心</t>
    </r>
  </si>
  <si>
    <r>
      <rPr>
        <sz val="11"/>
        <color rgb="FF000000"/>
        <rFont val="仿宋"/>
        <family val="3"/>
        <charset val="134"/>
      </rPr>
      <t>杨驰</t>
    </r>
  </si>
  <si>
    <t>2022年重中之重研究中心（原临床医学中心）A类项目一览表</t>
    <phoneticPr fontId="1" type="noConversion"/>
  </si>
  <si>
    <t>医院专科排行填报名次</t>
    <phoneticPr fontId="1" type="noConversion"/>
  </si>
  <si>
    <t>医院专科排行校对后名次</t>
    <phoneticPr fontId="1" type="noConversion"/>
  </si>
  <si>
    <t>不适用</t>
    <phoneticPr fontId="1" type="noConversion"/>
  </si>
  <si>
    <t>1、研究项目备案登记未提供</t>
    <phoneticPr fontId="1" type="noConversion"/>
  </si>
  <si>
    <t>7
中国医学院版排名</t>
    <phoneticPr fontId="1" type="noConversion"/>
  </si>
  <si>
    <t>2022年度中医医院学科（专科）学术影响力排行榜中医康复学专科第一；中国中医医院最佳研究型专科康复科排名第三</t>
    <phoneticPr fontId="1" type="noConversion"/>
  </si>
  <si>
    <t>3
中国医学院版排名</t>
    <phoneticPr fontId="1" type="noConversion"/>
  </si>
  <si>
    <t>中国医科院版：妇产科领域第8
上海市医院科研竞争力：妇产科领域第1</t>
    <phoneticPr fontId="1" type="noConversion"/>
  </si>
  <si>
    <t>1、无临床研究学术委员会佐证材料
2、申请单位全称未填完整，应是“上海交通大学医学院附属瑞金医院”</t>
    <phoneticPr fontId="1" type="noConversion"/>
  </si>
  <si>
    <t>1、无临床研究学术委员会佐证材料
2、研究项目备案登记未提供
3、成果转化项目附录汇总中有2项，证明材料无
4、申请单位全称未填完整，应是“上海交通大学医学院附属瑞金医院”</t>
    <phoneticPr fontId="1" type="noConversion"/>
  </si>
  <si>
    <t>1、临床研究学术委员会建立情况缺佐证材料
2、研究项目备案登记未提供 
3、牵头开展国内多中心临床研究（9项）相关材料、成果转化项目（4项）相关证明材料均缺 
4、学科负责人超龄
5、申请单位全称未填完整，应是“上海交通大学医学院附属第九人民医院”</t>
    <phoneticPr fontId="1" type="noConversion"/>
  </si>
  <si>
    <t>1、临床研究学术委员会建立情况无佐证材料
2、研究项目备案登记未提供 
3、申请单位全称未填完整，应是“上海交通大学医学院附属第九人民医院”</t>
    <phoneticPr fontId="1" type="noConversion"/>
  </si>
  <si>
    <t>1、临床研究学术委员会建立情况缺佐证材料
2、成果转化项目附件汇总数目（9项）与证明材料数目（7项）不符
3、负责人年龄超龄
4、申请单位全称未填完整，应是“上海交通大学医学院附属第九人民医院”</t>
    <phoneticPr fontId="1" type="noConversion"/>
  </si>
  <si>
    <r>
      <t>1、</t>
    </r>
    <r>
      <rPr>
        <b/>
        <sz val="12"/>
        <color theme="1"/>
        <rFont val="Microsoft YaHei Light"/>
        <family val="2"/>
        <charset val="134"/>
      </rPr>
      <t>仁济妇产科学在2021年《中国医学院版专科排行榜》排名全国第16
2、申请单位全称未填完整，应是“上海交通大学医学院附属仁济医院”</t>
    </r>
    <phoneticPr fontId="1" type="noConversion"/>
  </si>
  <si>
    <r>
      <t xml:space="preserve">1、2021《中国医学院版专科排行榜》无康复医学排名、养志康复原本未纳入2021年上海市医院科研竞争力评价。在2022年国自然基金康复专科排行第一（11项）
</t>
    </r>
    <r>
      <rPr>
        <b/>
        <sz val="12"/>
        <color theme="1"/>
        <rFont val="Microsoft YaHei Light"/>
        <family val="2"/>
        <charset val="134"/>
      </rPr>
      <t>2、养志康复医院三级几等待确定</t>
    </r>
    <phoneticPr fontId="1" type="noConversion"/>
  </si>
  <si>
    <t>2
（妇产科学）</t>
    <phoneticPr fontId="1" type="noConversion"/>
  </si>
  <si>
    <r>
      <t xml:space="preserve">1、无临床研究管理委员会佐证材料
</t>
    </r>
    <r>
      <rPr>
        <b/>
        <sz val="12"/>
        <color theme="1"/>
        <rFont val="Microsoft YaHei Light"/>
        <family val="2"/>
        <charset val="134"/>
      </rPr>
      <t>2、中山消化病学在2021年《中国医学院版专科排行榜》排名第4；在2021年《上海市医院科研竞争力评价榜》排名第3</t>
    </r>
    <phoneticPr fontId="1" type="noConversion"/>
  </si>
  <si>
    <t>1、仁济消化病学在2021年度《中国医学院版专科排行榜》排名全国第2
2、申请单位全称未填完整，应是“上海交通大学医学院附属仁济医院”</t>
    <phoneticPr fontId="1" type="noConversion"/>
  </si>
  <si>
    <r>
      <t xml:space="preserve">1、研究项目备案登记未提供 
2、牵头开展国际（1项）、国内多中心临床研究（14项）相关材料 
</t>
    </r>
    <r>
      <rPr>
        <b/>
        <sz val="12"/>
        <color theme="1"/>
        <rFont val="Microsoft YaHei Light"/>
        <family val="2"/>
        <charset val="134"/>
      </rPr>
      <t>3、仁济泌尿外科学在2021年度《中国医学院版专科排行榜》排名第6、2021年《上海市医院科研竞争力评价榜》排名第1</t>
    </r>
    <r>
      <rPr>
        <sz val="12"/>
        <color theme="1"/>
        <rFont val="Microsoft YaHei Light"/>
        <family val="2"/>
        <charset val="134"/>
      </rPr>
      <t xml:space="preserve">
 4、成果转化项目附件汇总中为25项，无证明材料
5、申请单位全称未填完整，应是“上海交通大学医学院附属仁济医院”</t>
    </r>
    <phoneticPr fontId="1" type="noConversion"/>
  </si>
  <si>
    <t>16
（妇产科学）</t>
    <phoneticPr fontId="1" type="noConversion"/>
  </si>
  <si>
    <r>
      <rPr>
        <b/>
        <sz val="12"/>
        <color theme="1"/>
        <rFont val="Microsoft YaHei Light"/>
        <family val="2"/>
        <charset val="134"/>
      </rPr>
      <t>1、仁济心血管病学2021年《上海市医院科研竞争力评价榜》排名第5</t>
    </r>
    <r>
      <rPr>
        <sz val="12"/>
        <color theme="1"/>
        <rFont val="Microsoft YaHei Light"/>
        <family val="2"/>
        <charset val="134"/>
      </rPr>
      <t xml:space="preserve">
2、国内多中心临床研究（9项）相关证明材料缺
3、申请单位全称未填完整，应是“上海交通大学医学院附属仁济医院”</t>
    </r>
    <phoneticPr fontId="1" type="noConversion"/>
  </si>
  <si>
    <r>
      <t xml:space="preserve">1、无临床研究管理委员会佐证材料
2、成果转化项目汇总表内有7项，证明材料无
</t>
    </r>
    <r>
      <rPr>
        <b/>
        <sz val="12"/>
        <color theme="1"/>
        <rFont val="Microsoft YaHei Light"/>
        <family val="2"/>
        <charset val="134"/>
      </rPr>
      <t>3、中山普通外科学在2021年《中国医学院版专科排行榜》排名第1</t>
    </r>
    <phoneticPr fontId="1" type="noConversion"/>
  </si>
  <si>
    <r>
      <t xml:space="preserve">1、缺临床研究管理委员会佐证材料
2、研究项目备案登记未提供 
3、成果转化项目附录汇总中无，证明材料内有三项
</t>
    </r>
    <r>
      <rPr>
        <b/>
        <sz val="12"/>
        <color theme="1"/>
        <rFont val="Microsoft YaHei Light"/>
        <family val="2"/>
        <charset val="134"/>
      </rPr>
      <t>4、妇产科医院肿瘤学2021年在《上海市医院科研竞争力评价榜》5名以外，《中国医学院版专科排行榜》全国第80名；妇产科学在《上海市医院科研竞争力评价榜》第2、《中国医学院版专科排行榜》全国第6名（2020年第5名）</t>
    </r>
    <phoneticPr fontId="1" type="noConversion"/>
  </si>
  <si>
    <r>
      <t xml:space="preserve">1、未提供临床研究学术委员会、临床研究管理委员会佐证材料
</t>
    </r>
    <r>
      <rPr>
        <b/>
        <sz val="12"/>
        <color theme="1"/>
        <rFont val="Microsoft YaHei Light"/>
        <family val="2"/>
        <charset val="134"/>
      </rPr>
      <t>2、儿科医院儿科学在2021年度《中国医学院版专科排行榜》排全国第2、《上海市医院科研竞争力评价榜》排第1</t>
    </r>
    <phoneticPr fontId="1" type="noConversion"/>
  </si>
  <si>
    <r>
      <t xml:space="preserve">1、无临床研究管理委员会佐证材料
</t>
    </r>
    <r>
      <rPr>
        <b/>
        <sz val="12"/>
        <color theme="1"/>
        <rFont val="Microsoft YaHei Light"/>
        <family val="2"/>
        <charset val="134"/>
      </rPr>
      <t>2、新华儿科学2021年《中国医学院版专科排行榜》全国第8（2020年排全国第5）
3、申请单位全称未填完整，应是“上海交通大学医学院附属新华医院”</t>
    </r>
    <phoneticPr fontId="1" type="noConversion"/>
  </si>
  <si>
    <r>
      <t>1、无临床研究管理委员会佐证材料
2</t>
    </r>
    <r>
      <rPr>
        <b/>
        <sz val="12"/>
        <color theme="1"/>
        <rFont val="Microsoft YaHei Light"/>
        <family val="2"/>
        <charset val="134"/>
      </rPr>
      <t>、申请单位全称未填完整，应是“上海交通大学医学院附属新华医院”</t>
    </r>
    <phoneticPr fontId="1" type="noConversion"/>
  </si>
  <si>
    <t>2
（心血管病学）</t>
    <phoneticPr fontId="1" type="noConversion"/>
  </si>
  <si>
    <r>
      <t xml:space="preserve">1、起止时间有误
2、无临床研究管理委员会、临床研究学术委员会佐证材料
3、研究项目备案登记未提供 
</t>
    </r>
    <r>
      <rPr>
        <b/>
        <sz val="12"/>
        <color theme="1"/>
        <rFont val="Microsoft YaHei Light"/>
        <family val="2"/>
        <charset val="134"/>
      </rPr>
      <t>4、儿中心心血管病学和儿科学分别在2021年《中国医学院版专科排行榜》排名全国第63名和全国第5名。 心血管病学在2021年《上海市医院科研竞争力评价榜》儿科医院中排名第2
3、申请单位全称未填完整，应是“上海交通大学医学院附属上海儿童医学中心”</t>
    </r>
    <phoneticPr fontId="1" type="noConversion"/>
  </si>
  <si>
    <t xml:space="preserve">1、起止时间未按照既定研究日期填写
2、无临床研究管理委员会、临床研究学术委员会佐证材料
3、研究项目备案登记未提供 
4、国际（17项）、国内（81项）多中心临床研究相关材料相关证明材料缺 
</t>
    <phoneticPr fontId="1" type="noConversion"/>
  </si>
  <si>
    <r>
      <t xml:space="preserve">1、无临床研究管理委员会、临床研究学术委员会佐证材料
2、负责人年龄超龄
3、研究项目备案登记未提供
</t>
    </r>
    <r>
      <rPr>
        <b/>
        <sz val="12"/>
        <color theme="1"/>
        <rFont val="Microsoft YaHei Light"/>
        <family val="2"/>
        <charset val="134"/>
      </rPr>
      <t>4、十院消化病学在2021年《上海市医院科研竞争力评价榜》前5名以外、在2021年《中国医学院版专科排行榜》排全国31</t>
    </r>
    <phoneticPr fontId="1" type="noConversion"/>
  </si>
  <si>
    <r>
      <t xml:space="preserve">1、无临床研究管理委员会、临床研究学术委员会佐证材料
</t>
    </r>
    <r>
      <rPr>
        <b/>
        <sz val="12"/>
        <color theme="1"/>
        <rFont val="Microsoft YaHei Light"/>
        <family val="2"/>
        <charset val="134"/>
      </rPr>
      <t>2、长征皮肤病学在2021年《上海市医院科研竞争力评价榜》排前5名以外（2020年排第3）、在2018年《中国医学院版专科排行榜》排全国15</t>
    </r>
    <phoneticPr fontId="1" type="noConversion"/>
  </si>
  <si>
    <r>
      <t xml:space="preserve">1、无临床研究管理委员会、临床研究学术委员会佐证材料
 2、研究项目备案登记未提供 
</t>
    </r>
    <r>
      <rPr>
        <b/>
        <sz val="12"/>
        <color theme="1"/>
        <rFont val="Microsoft YaHei Light"/>
        <family val="2"/>
        <charset val="134"/>
      </rPr>
      <t>3、东方肝胆医院肿瘤学在2021年《上海市医院科研竞争力评价榜》第5名</t>
    </r>
    <phoneticPr fontId="1" type="noConversion"/>
  </si>
  <si>
    <t>1、申请单位全称多了一个“军”字
2、无临床研究管理委员会、临床研究学术委员会佐证材料
3、研究项目备案登记未提供
4、未提供国内外多中心临床研究、成果转化和参与国际指南佐证材料</t>
    <phoneticPr fontId="1" type="noConversion"/>
  </si>
  <si>
    <r>
      <t xml:space="preserve">1、起止时间有误
2、缺临床研究管理委员会、临床研究学术委员会佐证材料
3、未提供研究项目备案登记 
4、负责人超龄 
5、十项专利均已开始临床试验和转化生产准备，但无成果转化合同 
</t>
    </r>
    <r>
      <rPr>
        <b/>
        <sz val="12"/>
        <color theme="1"/>
        <rFont val="Microsoft YaHei Light"/>
        <family val="2"/>
        <charset val="134"/>
      </rPr>
      <t>6、长海烧伤外科学在2018年《中国医学院版专科排行榜》全国第4</t>
    </r>
    <phoneticPr fontId="1" type="noConversion"/>
  </si>
  <si>
    <r>
      <t xml:space="preserve">1、无临床研究管理委员会、临床研究学术委员会佐证材料
2、国内多中心临床研究汇总表内为11项，无相关证明材料
</t>
    </r>
    <r>
      <rPr>
        <b/>
        <sz val="12"/>
        <color theme="1"/>
        <rFont val="Microsoft YaHei Light"/>
        <family val="2"/>
        <charset val="134"/>
      </rPr>
      <t>3、龙华在2021年度《上海市医院科研竞争力评价》本市中医类医院呼吸病学学科排名第1</t>
    </r>
    <phoneticPr fontId="1" type="noConversion"/>
  </si>
  <si>
    <r>
      <t xml:space="preserve">1、缺临床研究管理委员会、临床研究学术委员会佐证材料
</t>
    </r>
    <r>
      <rPr>
        <b/>
        <sz val="12"/>
        <color theme="1"/>
        <rFont val="Microsoft YaHei Light"/>
        <family val="2"/>
        <charset val="134"/>
      </rPr>
      <t>2、龙华在2021年度《上海市医院科研竞争力评价榜》本市中医类医院外科学学科排名第1</t>
    </r>
    <phoneticPr fontId="1" type="noConversion"/>
  </si>
  <si>
    <r>
      <rPr>
        <b/>
        <sz val="12"/>
        <color theme="1"/>
        <rFont val="Microsoft YaHei Light"/>
        <family val="2"/>
        <charset val="134"/>
      </rPr>
      <t>1、曙光在2021年度《上海市医院科研竞争力评价榜》本市中医类医院消化病学学科排名第1</t>
    </r>
    <r>
      <rPr>
        <sz val="12"/>
        <color theme="1"/>
        <rFont val="Microsoft YaHei Light"/>
        <family val="2"/>
        <charset val="134"/>
      </rPr>
      <t xml:space="preserve">
2、有临床研究</t>
    </r>
    <r>
      <rPr>
        <b/>
        <sz val="12"/>
        <color theme="1"/>
        <rFont val="Microsoft YaHei Light"/>
        <family val="2"/>
        <charset val="134"/>
      </rPr>
      <t>专家</t>
    </r>
    <r>
      <rPr>
        <sz val="12"/>
        <color theme="1"/>
        <rFont val="Microsoft YaHei Light"/>
        <family val="2"/>
        <charset val="134"/>
      </rPr>
      <t>委员会、缺临床研究管理委员会、临床研究学术委员会佐证材料
3、未提供研究项目备案登记</t>
    </r>
    <phoneticPr fontId="1" type="noConversion"/>
  </si>
  <si>
    <r>
      <t>1、起止时间填写不规范
2、有临床研究</t>
    </r>
    <r>
      <rPr>
        <b/>
        <sz val="12"/>
        <color theme="1"/>
        <rFont val="Microsoft YaHei Light"/>
        <family val="2"/>
        <charset val="134"/>
      </rPr>
      <t>专家</t>
    </r>
    <r>
      <rPr>
        <sz val="12"/>
        <color theme="1"/>
        <rFont val="Microsoft YaHei Light"/>
        <family val="2"/>
        <charset val="134"/>
      </rPr>
      <t xml:space="preserve">委员会、缺临床研究管理委员会、临床研究学术委员会佐证材料
3、未提供研究项目备案登记
</t>
    </r>
    <r>
      <rPr>
        <b/>
        <sz val="12"/>
        <color theme="1"/>
        <rFont val="Microsoft YaHei Light"/>
        <family val="2"/>
        <charset val="134"/>
      </rPr>
      <t>4、曙光在2021年度《上海市医院科研竞争力评价榜》本市中医类医院骨外科学学科排名第1</t>
    </r>
    <phoneticPr fontId="1" type="noConversion"/>
  </si>
  <si>
    <r>
      <t xml:space="preserve">1、无临床研究学术委员会佐证材料 
2、未提供研究项目备案登记
</t>
    </r>
    <r>
      <rPr>
        <b/>
        <sz val="12"/>
        <color theme="1"/>
        <rFont val="Microsoft YaHei Light"/>
        <family val="2"/>
        <charset val="134"/>
      </rPr>
      <t>3、岳阳在2021年度《上海市医院科研竞争力评价》本市中医类医院康复医学学科排名第1</t>
    </r>
    <r>
      <rPr>
        <sz val="12"/>
        <color theme="1"/>
        <rFont val="Microsoft YaHei Light"/>
        <family val="2"/>
        <charset val="134"/>
      </rPr>
      <t xml:space="preserve">
4、成果转化项目附件汇总数目（5项）与证明材料（3项）数目不符</t>
    </r>
    <phoneticPr fontId="1" type="noConversion"/>
  </si>
  <si>
    <r>
      <t xml:space="preserve">1、无临床研究学术委员会佐证材料
</t>
    </r>
    <r>
      <rPr>
        <b/>
        <sz val="12"/>
        <color theme="1"/>
        <rFont val="Microsoft YaHei Light"/>
        <family val="2"/>
        <charset val="134"/>
      </rPr>
      <t xml:space="preserve"> 2、岳阳在2021年度《上海市医院科研竞争力评价榜》本市中医类医院外科学学科排名第3</t>
    </r>
    <phoneticPr fontId="1" type="noConversion"/>
  </si>
  <si>
    <r>
      <t xml:space="preserve">1、未提供研究项目备案登记
 2、已提供国际、国内多中心临床研究相关证明材料各1项，汇总表内总数为国际（1项）、国内（9项）
</t>
    </r>
    <r>
      <rPr>
        <b/>
        <sz val="12"/>
        <color theme="1"/>
        <rFont val="Microsoft YaHei Light"/>
        <family val="2"/>
        <charset val="134"/>
      </rPr>
      <t>3、一妇婴妇产科学2021年《中国医学院版专科排行榜》排名全国第8、3021年《上海市医院科研竞争力评价榜》妇产科类专科排名第2</t>
    </r>
    <phoneticPr fontId="1" type="noConversion"/>
  </si>
  <si>
    <r>
      <t xml:space="preserve">1、无临床研究管理委员会、临床研究学术委员会佐证材料
2、研究项目备案登记未提供
3、已提供国内（10项）多中心临床研究相关证明材料，汇总表内总数为27项 
4、成果转化1项已完成，另7项在转化中
</t>
    </r>
    <r>
      <rPr>
        <b/>
        <sz val="12"/>
        <color theme="1"/>
        <rFont val="Microsoft YaHei Light"/>
        <family val="2"/>
        <charset val="134"/>
      </rPr>
      <t>5、同济骨外科学在2021年《上海市医院科研竞争力评价榜》排名前5名以外、2020年排名第4；在2021年《中国医学院版专科排行榜》排全国46</t>
    </r>
    <phoneticPr fontId="1" type="noConversion"/>
  </si>
  <si>
    <t>与2022年重中之重A类立项项目比较</t>
    <phoneticPr fontId="1" type="noConversion"/>
  </si>
  <si>
    <t>不重复</t>
    <phoneticPr fontId="1" type="noConversion"/>
  </si>
  <si>
    <t>1、无临床研究管理委员会无佐证材料
2、研究项目备案登记未提供</t>
    <phoneticPr fontId="1" type="noConversion"/>
  </si>
  <si>
    <r>
      <t>2023</t>
    </r>
    <r>
      <rPr>
        <b/>
        <sz val="18"/>
        <color theme="1"/>
        <rFont val="黑体"/>
        <family val="3"/>
        <charset val="134"/>
      </rPr>
      <t>年上海市重中之重研究中心</t>
    </r>
    <r>
      <rPr>
        <b/>
        <sz val="18"/>
        <color theme="1"/>
        <rFont val="Times New Roman"/>
        <family val="1"/>
      </rPr>
      <t>B</t>
    </r>
    <r>
      <rPr>
        <b/>
        <sz val="18"/>
        <color theme="1"/>
        <rFont val="黑体"/>
        <family val="3"/>
        <charset val="134"/>
      </rPr>
      <t>类项目形式审查汇总表</t>
    </r>
    <phoneticPr fontId="1" type="noConversion"/>
  </si>
  <si>
    <t>医院专科排行名次（查询后）</t>
    <phoneticPr fontId="1" type="noConversion"/>
  </si>
  <si>
    <t>1、无临床研究管理委员会无佐证材料</t>
    <phoneticPr fontId="1" type="noConversion"/>
  </si>
  <si>
    <t>1、无临床研究管理委员会佐证材料
2、专利转化成果证明材料内数量（3项）与汇总表内（7项）数量不符</t>
    <phoneticPr fontId="1" type="noConversion"/>
  </si>
  <si>
    <t>1、无临床研究管理委员会佐证材料</t>
    <phoneticPr fontId="1" type="noConversion"/>
  </si>
  <si>
    <t>上海交通大学医学院附属瑞金医院</t>
    <phoneticPr fontId="1" type="noConversion"/>
  </si>
  <si>
    <t>1、无临床研究学术委员会佐证材料</t>
    <phoneticPr fontId="1" type="noConversion"/>
  </si>
  <si>
    <t>1、无临床研究学术委员会佐证材料
2、成果转化项目附录汇总中有2项，证明材料无</t>
    <phoneticPr fontId="1" type="noConversion"/>
  </si>
  <si>
    <t>上海交通大学医学院附属仁济医院</t>
    <phoneticPr fontId="1" type="noConversion"/>
  </si>
  <si>
    <t>上海交通大学医学院附属新华医院</t>
    <phoneticPr fontId="1" type="noConversion"/>
  </si>
  <si>
    <t>上海交通大学医学院附属第九人民医院</t>
    <phoneticPr fontId="1" type="noConversion"/>
  </si>
  <si>
    <t>上海交通大学医学院附属上海儿童医学中心</t>
    <phoneticPr fontId="1" type="noConversion"/>
  </si>
  <si>
    <t>1、无临床研究管理委员会、临床研究学术委员会佐证材料
2、国际（23项）、国内（36项），已提供国际（7项）、国内（3项）多中心临床研究相关证明材料，汇总表内总数为国际（30项），国内（39项）</t>
    <phoneticPr fontId="1" type="noConversion"/>
  </si>
  <si>
    <t>1、无临床研究管理委员会、临床研究学术委员会佐证材料
2、长征皮肤病学在2021年《上海市医院科研竞争力评价榜》排前5名以外（2020年排第3）、在2018年《中国医学院版专科排行榜》排全国15</t>
    <phoneticPr fontId="1" type="noConversion"/>
  </si>
  <si>
    <t>海军军医大学第一附属医院</t>
    <phoneticPr fontId="1" type="noConversion"/>
  </si>
  <si>
    <t>1、无临床研究管理委员会、临床研究学术委员会佐证材料
2、国内多中心临床研究相关证明材料内部分协议仅有封面，无法判断内容</t>
    <phoneticPr fontId="1" type="noConversion"/>
  </si>
  <si>
    <t>1、2021《中国医学院版专科排行榜》无康复医学排名、养志康复原本未纳入2021年上海市医院科研竞争力评价。在2022年国自然基金康复专科排行第一（11项）
2、养志康复医院三级几等待确定</t>
    <phoneticPr fontId="1" type="noConversion"/>
  </si>
  <si>
    <r>
      <t>上海市骨科数</t>
    </r>
    <r>
      <rPr>
        <sz val="10"/>
        <color rgb="FFFF0000"/>
        <rFont val="宋体"/>
        <family val="3"/>
        <charset val="134"/>
      </rPr>
      <t>学</t>
    </r>
    <r>
      <rPr>
        <sz val="10"/>
        <color theme="1"/>
        <rFont val="宋体"/>
        <family val="3"/>
        <charset val="134"/>
      </rPr>
      <t>医学临床研究中心</t>
    </r>
    <phoneticPr fontId="1" type="noConversion"/>
  </si>
  <si>
    <t>复旦大学上海医学院</t>
    <phoneticPr fontId="1" type="noConversion"/>
  </si>
  <si>
    <t>单位配套经费（万元）</t>
    <phoneticPr fontId="1" type="noConversion"/>
  </si>
  <si>
    <r>
      <t>1971.9；</t>
    </r>
    <r>
      <rPr>
        <sz val="10"/>
        <color rgb="FFFF0000"/>
        <rFont val="宋体"/>
        <family val="3"/>
        <charset val="134"/>
      </rPr>
      <t>1964.11</t>
    </r>
    <phoneticPr fontId="1" type="noConversion"/>
  </si>
  <si>
    <t>1、无临床研究管理委员会佐证材料
2、无成果转化项目证明材料</t>
    <phoneticPr fontId="1" type="noConversion"/>
  </si>
  <si>
    <t>1、无临床研究学术委员会建立情况佐证材料
2、无牵头开展国内多中心临床研究（9项）相关材料、成果转化项目（4项）相关证明材料
3、学科负责人超龄</t>
    <phoneticPr fontId="1" type="noConversion"/>
  </si>
  <si>
    <t>1、无临床研究学术委员会建立情况佐证材料</t>
    <phoneticPr fontId="1" type="noConversion"/>
  </si>
  <si>
    <t>1、无临床研究管理委员会佐证材料
2、成果转化项目附件汇总数目（9项）与证明材料（8项）数目不符</t>
    <phoneticPr fontId="1" type="noConversion"/>
  </si>
  <si>
    <t>1、学科负责人超龄
2、医院三级几等待确定</t>
    <phoneticPr fontId="1" type="noConversion"/>
  </si>
  <si>
    <t>1、无临床研究管理委员会、临床研究学术委员会佐证材料
2、无国内外多中心临床研究、成果转化和参与国际指南佐证材料</t>
    <phoneticPr fontId="1" type="noConversion"/>
  </si>
  <si>
    <t>1、无临床研究管理委员会、临床研究学术委员会佐证材料
2、成果转化1项已完成，另7项在转化中
3、同济骨外科学在2021年《上海市医院科研竞争力评价榜》排名前5名以外、2020年排名第4；在2021年《中国医学院版专科排行榜》排全国46</t>
    <phoneticPr fontId="1" type="noConversion"/>
  </si>
  <si>
    <t>与2022年重中之重A类立项项目查重</t>
    <phoneticPr fontId="1" type="noConversion"/>
  </si>
  <si>
    <t>1、无临床研究管理委员会佐证材料
2、成果转化项目附录汇总中无，证明材料内有三项
3、妇产科医院肿瘤学2021年在《上海市医院科研竞争力评价榜》5名以外，《中国医学院版专科排行榜》全国第80名；妇产科学在2021年《上海市医院科研竞争力评价榜》第2、2021年《中国医学院版专科排行榜》全国第6名（2020年第5名）</t>
    <phoneticPr fontId="1" type="noConversion"/>
  </si>
  <si>
    <t xml:space="preserve">1、无临床研究管理委员会、临床研究学术委员会佐证材料
2、无国际（17项）、国内（81项）多中心临床研究相关材料相关证明材料 </t>
    <phoneticPr fontId="1" type="noConversion"/>
  </si>
  <si>
    <t>1、无牵头开展国际（82项）国内（163项）多中心临床研究证明材料</t>
    <phoneticPr fontId="1" type="noConversion"/>
  </si>
  <si>
    <t>1、无临床研究管理委员会、临床研究学术委员会佐证材料
2、无国际（1项）、国内（7项）多中心临床研究相关证明材料、参与制定国际指南（1项）证明材料</t>
    <phoneticPr fontId="1" type="noConversion"/>
  </si>
  <si>
    <t>基本信息</t>
    <phoneticPr fontId="1" type="noConversion"/>
  </si>
  <si>
    <t>1、无临床研究管理委员会佐证材料
2、成果转化汇总表内有2项，无证明材料</t>
    <phoneticPr fontId="1" type="noConversion"/>
  </si>
  <si>
    <t>行标签</t>
  </si>
  <si>
    <t>海军军医大学第一附属医院</t>
  </si>
  <si>
    <t>上海交通大学医学院附属第九人民医院</t>
  </si>
  <si>
    <t>上海交通大学医学院附属仁济医院</t>
  </si>
  <si>
    <t>上海交通大学医学院附属瑞金医院</t>
  </si>
  <si>
    <t>上海交通大学医学院附属上海儿童医学中心</t>
  </si>
  <si>
    <t>上海交通大学医学院附属新华医院</t>
  </si>
  <si>
    <t>上海市第十人民医院</t>
  </si>
  <si>
    <t>上海市同济医院</t>
  </si>
  <si>
    <t>上海市养志康复医院（上海市阳光康复中心）</t>
  </si>
  <si>
    <t>总计</t>
  </si>
  <si>
    <t>计数项:申报临床医学中心名称</t>
  </si>
  <si>
    <t>求和项:申请专项经费（万元）</t>
  </si>
  <si>
    <t>求和项:单位配套经费（万元）</t>
  </si>
  <si>
    <t>复旦大学上海医学院</t>
  </si>
  <si>
    <t>海军军医大学</t>
  </si>
  <si>
    <t>上海交通大学医学院</t>
  </si>
  <si>
    <t>上海中医药大学</t>
  </si>
  <si>
    <t>申康医院发展中心</t>
  </si>
  <si>
    <t>市残联</t>
  </si>
  <si>
    <t>同济大学医学院</t>
  </si>
  <si>
    <t>中福会</t>
  </si>
  <si>
    <t>单位名称</t>
    <phoneticPr fontId="1" type="noConversion"/>
  </si>
  <si>
    <t>序号</t>
    <phoneticPr fontId="1" type="noConversion"/>
  </si>
  <si>
    <t>申报临床医学中心数</t>
    <phoneticPr fontId="1" type="noConversion"/>
  </si>
  <si>
    <t>申请专项经费（万元）</t>
    <phoneticPr fontId="1" type="noConversion"/>
  </si>
  <si>
    <t>办医主体</t>
    <phoneticPr fontId="1" type="noConversion"/>
  </si>
  <si>
    <t>合计</t>
    <phoneticPr fontId="1" type="noConversion"/>
  </si>
  <si>
    <t>2023年上海市重中之重研究中心B类项目申报情况汇总-按单位</t>
    <phoneticPr fontId="1" type="noConversion"/>
  </si>
  <si>
    <t>2023年上海市重中之重研究中心B类项目申报情况汇总-按办医主体</t>
    <phoneticPr fontId="1" type="noConversion"/>
  </si>
  <si>
    <t>已提供</t>
  </si>
  <si>
    <t>1、无临床研究管理委员会佐证材料
2、成果转化项目汇总表内有7项，证明材料无</t>
    <phoneticPr fontId="1" type="noConversion"/>
  </si>
  <si>
    <t>1、无国内多中心临床研究（9项）相关证明材料</t>
    <phoneticPr fontId="1" type="noConversion"/>
  </si>
  <si>
    <t xml:space="preserve">1、无临床研究管理委员会、临床研究学术委员会佐证材料
2、学科负责人超龄
3、十项专利均已开始临床试验和转化生产准备，但无成果转化合同 </t>
    <phoneticPr fontId="1" type="noConversion"/>
  </si>
  <si>
    <t>1、无临床研究管理委员会、临床研究学术委员会佐证材料
2、国内多中心临床研究汇总表内为11项，无相关证明材料</t>
    <phoneticPr fontId="1" type="noConversion"/>
  </si>
  <si>
    <t>1、已提供国际、国内多中心临床研究相关证明材料各1项，汇总表内总数为国际（1项）、国内（9项）</t>
    <phoneticPr fontId="1" type="noConversion"/>
  </si>
  <si>
    <t>1、牵头开展国际（1项）、国内多中心临床研究（14项）相关材料
2、成果转化项目附件汇总中为25项，无证明材料</t>
    <phoneticPr fontId="1" type="noConversion"/>
  </si>
  <si>
    <t>1、无临床研究管理委员会佐证材料
2、新华儿科学2021年《中国医学院版专科排行榜》全国第8（2020年排全国第5）；2021年《上海市医院科研竞争力评价榜》未见儿科学前五排名情况，专科类医院排名中没有新华医院</t>
    <phoneticPr fontId="1" type="noConversion"/>
  </si>
  <si>
    <t>1、仁济妇产科学在2021年《中国医学院版专科排行榜》排名全国第16，2021年《上海市医院科研竞争力评价榜》未见妇产科学前五排名情况，专科类医院排名中没有仁济医院</t>
    <phoneticPr fontId="1" type="noConversion"/>
  </si>
  <si>
    <t xml:space="preserve">1、无临床研究学术委员会佐证材料 
2、成果转化项目附件汇总数目（5项）与证明材料（3项）数目不符
</t>
    <phoneticPr fontId="1" type="noConversion"/>
  </si>
  <si>
    <t>1、无临床研究学术委员会建立情况佐证材料
2、学科负责人超龄
3、成果转化项目附件汇总数目（9项）与证明材料数目（7项）不符</t>
    <phoneticPr fontId="1" type="noConversion"/>
  </si>
  <si>
    <t>1、无临床研究管理委员会、临床研究学术委员会佐证材料
2、学科负责人超龄
3、十院消化病学在2021年《上海市医院科研竞争力评价榜》前5名以外、在2021年《中国医学院版专科排行榜》排全国31</t>
    <phoneticPr fontId="1" type="noConversion"/>
  </si>
  <si>
    <t>急危重症</t>
    <phoneticPr fontId="1" type="noConversion"/>
  </si>
  <si>
    <t>项目负责人</t>
    <phoneticPr fontId="1" type="noConversion"/>
  </si>
  <si>
    <t>1、一名学科负责人超龄
2、无成果转化项目合同，汇总表内为7项</t>
    <phoneticPr fontId="1" type="noConversion"/>
  </si>
  <si>
    <t>申报研究中心名称</t>
    <phoneticPr fontId="1" type="noConversion"/>
  </si>
  <si>
    <t>08:20-08:40</t>
    <phoneticPr fontId="1" type="noConversion"/>
  </si>
  <si>
    <t>10:00-10:20</t>
  </si>
  <si>
    <t>10:20-10:40</t>
  </si>
  <si>
    <t>10:40-11:00</t>
  </si>
  <si>
    <t>11:00-11:20</t>
  </si>
  <si>
    <t>11:20-11:40</t>
  </si>
  <si>
    <t>12:20-12:40</t>
  </si>
  <si>
    <t>12:40-13:00</t>
  </si>
  <si>
    <t>13:00-13:20</t>
  </si>
  <si>
    <t>13:20-13:40</t>
  </si>
  <si>
    <t>13:40-14:00</t>
  </si>
  <si>
    <t>14:00-14:20</t>
  </si>
  <si>
    <t>14:20-14:40</t>
  </si>
  <si>
    <t>14:40-15:00</t>
  </si>
  <si>
    <r>
      <rPr>
        <b/>
        <sz val="14"/>
        <color theme="1"/>
        <rFont val="黑体"/>
        <family val="3"/>
        <charset val="134"/>
      </rPr>
      <t>汇报时间</t>
    </r>
    <phoneticPr fontId="1" type="noConversion"/>
  </si>
  <si>
    <r>
      <t>2023</t>
    </r>
    <r>
      <rPr>
        <b/>
        <sz val="16"/>
        <color theme="1"/>
        <rFont val="华文中宋"/>
        <family val="3"/>
        <charset val="134"/>
      </rPr>
      <t>年上海市重中之重研究中心</t>
    </r>
    <r>
      <rPr>
        <b/>
        <sz val="16"/>
        <color theme="1"/>
        <rFont val="Times New Roman"/>
        <family val="1"/>
      </rPr>
      <t>B</t>
    </r>
    <r>
      <rPr>
        <b/>
        <sz val="16"/>
        <color theme="1"/>
        <rFont val="华文中宋"/>
        <family val="3"/>
        <charset val="134"/>
      </rPr>
      <t>类项目立项评审时间安排
评审一组</t>
    </r>
    <phoneticPr fontId="1" type="noConversion"/>
  </si>
  <si>
    <r>
      <t>2023</t>
    </r>
    <r>
      <rPr>
        <b/>
        <sz val="16"/>
        <color theme="1"/>
        <rFont val="华文中宋"/>
        <family val="3"/>
        <charset val="134"/>
      </rPr>
      <t>年上海市重中之重研究中心</t>
    </r>
    <r>
      <rPr>
        <b/>
        <sz val="16"/>
        <color theme="1"/>
        <rFont val="Times New Roman"/>
        <family val="1"/>
      </rPr>
      <t>B</t>
    </r>
    <r>
      <rPr>
        <b/>
        <sz val="16"/>
        <color theme="1"/>
        <rFont val="华文中宋"/>
        <family val="3"/>
        <charset val="134"/>
      </rPr>
      <t>类项目立项评审时间安排
评审三组</t>
    </r>
    <phoneticPr fontId="1" type="noConversion"/>
  </si>
  <si>
    <r>
      <t>2023</t>
    </r>
    <r>
      <rPr>
        <b/>
        <sz val="16"/>
        <color theme="1"/>
        <rFont val="华文中宋"/>
        <family val="3"/>
        <charset val="134"/>
      </rPr>
      <t>年上海市重中之重研究中心</t>
    </r>
    <r>
      <rPr>
        <b/>
        <sz val="16"/>
        <color theme="1"/>
        <rFont val="Times New Roman"/>
        <family val="1"/>
      </rPr>
      <t>B</t>
    </r>
    <r>
      <rPr>
        <b/>
        <sz val="16"/>
        <color theme="1"/>
        <rFont val="华文中宋"/>
        <family val="3"/>
        <charset val="134"/>
      </rPr>
      <t>类项目立项评审时间安排
评审二组</t>
    </r>
    <phoneticPr fontId="1" type="noConversion"/>
  </si>
  <si>
    <t>08:40-09:00</t>
    <phoneticPr fontId="1" type="noConversion"/>
  </si>
  <si>
    <t>09:00-09:20</t>
    <phoneticPr fontId="1" type="noConversion"/>
  </si>
  <si>
    <t>09:20-09:40</t>
    <phoneticPr fontId="1" type="noConversion"/>
  </si>
  <si>
    <t>09:40-10:00</t>
    <phoneticPr fontId="1" type="noConversion"/>
  </si>
  <si>
    <t>申请单位名称</t>
    <phoneticPr fontId="1" type="noConversion"/>
  </si>
  <si>
    <t>休息</t>
    <phoneticPr fontId="1" type="noConversion"/>
  </si>
  <si>
    <t>上海市肝胆肿瘤研究中心</t>
    <phoneticPr fontId="1" type="noConversion"/>
  </si>
  <si>
    <t>上海市消化道肿瘤研究中心</t>
    <phoneticPr fontId="1" type="noConversion"/>
  </si>
  <si>
    <t>上海市妇科肿瘤临床研究中心</t>
    <phoneticPr fontId="1" type="noConversion"/>
  </si>
  <si>
    <r>
      <t>“</t>
    </r>
    <r>
      <rPr>
        <sz val="12"/>
        <rFont val="仿宋"/>
        <family val="3"/>
        <charset val="134"/>
      </rPr>
      <t>艾滋病免疫重建和功能性治愈</t>
    </r>
    <r>
      <rPr>
        <sz val="12"/>
        <rFont val="Times New Roman"/>
        <family val="1"/>
      </rPr>
      <t>”</t>
    </r>
    <r>
      <rPr>
        <sz val="12"/>
        <rFont val="仿宋"/>
        <family val="3"/>
        <charset val="134"/>
      </rPr>
      <t>研究中心</t>
    </r>
  </si>
  <si>
    <r>
      <rPr>
        <sz val="12"/>
        <rFont val="仿宋"/>
        <family val="3"/>
        <charset val="134"/>
      </rPr>
      <t>上海市公共卫生临床中心</t>
    </r>
  </si>
  <si>
    <r>
      <rPr>
        <sz val="12"/>
        <rFont val="仿宋"/>
        <family val="3"/>
        <charset val="134"/>
      </rPr>
      <t>徐建青</t>
    </r>
  </si>
  <si>
    <r>
      <rPr>
        <sz val="12"/>
        <rFont val="仿宋"/>
        <family val="3"/>
        <charset val="134"/>
      </rPr>
      <t>精神心理疾病医学研究中心</t>
    </r>
  </si>
  <si>
    <r>
      <rPr>
        <sz val="12"/>
        <rFont val="仿宋"/>
        <family val="3"/>
        <charset val="134"/>
      </rPr>
      <t>上海市精神卫生中心</t>
    </r>
  </si>
  <si>
    <r>
      <rPr>
        <sz val="12"/>
        <rFont val="仿宋"/>
        <family val="3"/>
        <charset val="134"/>
      </rPr>
      <t>赵敏</t>
    </r>
  </si>
  <si>
    <r>
      <rPr>
        <sz val="12"/>
        <rFont val="仿宋"/>
        <family val="3"/>
        <charset val="134"/>
      </rPr>
      <t>上海市皮肤病学研究中心</t>
    </r>
  </si>
  <si>
    <r>
      <rPr>
        <sz val="12"/>
        <rFont val="仿宋"/>
        <family val="3"/>
        <charset val="134"/>
      </rPr>
      <t>复旦大学附属华山医院</t>
    </r>
  </si>
  <si>
    <r>
      <rPr>
        <sz val="12"/>
        <rFont val="仿宋"/>
        <family val="3"/>
        <charset val="134"/>
      </rPr>
      <t>吴文育</t>
    </r>
  </si>
  <si>
    <r>
      <rPr>
        <sz val="12"/>
        <rFont val="仿宋"/>
        <family val="3"/>
        <charset val="134"/>
      </rPr>
      <t>上海市皮肤性病与真菌病学临床中心</t>
    </r>
  </si>
  <si>
    <r>
      <rPr>
        <sz val="12"/>
        <rFont val="仿宋"/>
        <family val="3"/>
        <charset val="134"/>
      </rPr>
      <t>海军军医大学第二附属医院</t>
    </r>
  </si>
  <si>
    <r>
      <rPr>
        <sz val="12"/>
        <rFont val="仿宋"/>
        <family val="3"/>
        <charset val="134"/>
      </rPr>
      <t>潘炜华</t>
    </r>
  </si>
  <si>
    <r>
      <rPr>
        <sz val="12"/>
        <rFont val="仿宋"/>
        <family val="3"/>
        <charset val="134"/>
      </rPr>
      <t>皮肤性病临床医学中心</t>
    </r>
  </si>
  <si>
    <r>
      <rPr>
        <sz val="12"/>
        <rFont val="仿宋"/>
        <family val="3"/>
        <charset val="134"/>
      </rPr>
      <t>上海市皮肤病医院</t>
    </r>
  </si>
  <si>
    <r>
      <rPr>
        <sz val="12"/>
        <rFont val="仿宋"/>
        <family val="3"/>
        <charset val="134"/>
      </rPr>
      <t>李斌</t>
    </r>
  </si>
  <si>
    <r>
      <rPr>
        <sz val="12"/>
        <rFont val="仿宋"/>
        <family val="3"/>
        <charset val="134"/>
      </rPr>
      <t>中西医结合皮肤病研究中心</t>
    </r>
  </si>
  <si>
    <r>
      <rPr>
        <sz val="12"/>
        <rFont val="仿宋"/>
        <family val="3"/>
        <charset val="134"/>
      </rPr>
      <t>上海中医药大学附属岳阳中西医结合医院</t>
    </r>
  </si>
  <si>
    <r>
      <rPr>
        <sz val="12"/>
        <rFont val="仿宋"/>
        <family val="3"/>
        <charset val="134"/>
      </rPr>
      <t>李福伦</t>
    </r>
  </si>
  <si>
    <r>
      <rPr>
        <sz val="12"/>
        <rFont val="仿宋"/>
        <family val="3"/>
        <charset val="134"/>
      </rPr>
      <t>上海市儿童皮肤病研究中心</t>
    </r>
  </si>
  <si>
    <r>
      <rPr>
        <sz val="12"/>
        <rFont val="仿宋"/>
        <family val="3"/>
        <charset val="134"/>
      </rPr>
      <t>上海交通大学医学院附属新华医院</t>
    </r>
  </si>
  <si>
    <r>
      <rPr>
        <sz val="12"/>
        <rFont val="仿宋"/>
        <family val="3"/>
        <charset val="134"/>
      </rPr>
      <t>姚志荣</t>
    </r>
  </si>
  <si>
    <r>
      <rPr>
        <sz val="12"/>
        <rFont val="仿宋"/>
        <family val="3"/>
        <charset val="134"/>
      </rPr>
      <t>上海神经退行性疾病诊疗研究中心</t>
    </r>
  </si>
  <si>
    <r>
      <rPr>
        <sz val="12"/>
        <rFont val="仿宋"/>
        <family val="3"/>
        <charset val="134"/>
      </rPr>
      <t>上海交通大学医学院附属瑞金医院</t>
    </r>
  </si>
  <si>
    <r>
      <rPr>
        <sz val="12"/>
        <rFont val="仿宋"/>
        <family val="3"/>
        <charset val="134"/>
      </rPr>
      <t>刘军</t>
    </r>
  </si>
  <si>
    <r>
      <rPr>
        <sz val="12"/>
        <rFont val="仿宋"/>
        <family val="3"/>
        <charset val="134"/>
      </rPr>
      <t>上海市消化系统疾病（肠道微生态）研究中心</t>
    </r>
  </si>
  <si>
    <r>
      <rPr>
        <sz val="12"/>
        <rFont val="仿宋"/>
        <family val="3"/>
        <charset val="134"/>
      </rPr>
      <t>上海市第十人民医院</t>
    </r>
  </si>
  <si>
    <r>
      <rPr>
        <sz val="12"/>
        <rFont val="仿宋"/>
        <family val="3"/>
        <charset val="134"/>
      </rPr>
      <t>秦环龙</t>
    </r>
  </si>
  <si>
    <r>
      <rPr>
        <sz val="12"/>
        <rFont val="仿宋"/>
        <family val="3"/>
        <charset val="134"/>
      </rPr>
      <t>消化病诊疗研究中心</t>
    </r>
  </si>
  <si>
    <r>
      <rPr>
        <sz val="12"/>
        <rFont val="仿宋"/>
        <family val="3"/>
        <charset val="134"/>
      </rPr>
      <t>上海市东方医院（同济大学附属东方医院）</t>
    </r>
  </si>
  <si>
    <r>
      <rPr>
        <sz val="12"/>
        <rFont val="仿宋"/>
        <family val="3"/>
        <charset val="134"/>
      </rPr>
      <t>徐美东</t>
    </r>
  </si>
  <si>
    <r>
      <rPr>
        <sz val="12"/>
        <rFont val="仿宋"/>
        <family val="3"/>
        <charset val="134"/>
      </rPr>
      <t>上海市消化内镜临床研究中心</t>
    </r>
  </si>
  <si>
    <r>
      <rPr>
        <sz val="12"/>
        <rFont val="仿宋"/>
        <family val="3"/>
        <charset val="134"/>
      </rPr>
      <t>复旦大学附属中山医院</t>
    </r>
  </si>
  <si>
    <r>
      <rPr>
        <sz val="12"/>
        <rFont val="仿宋"/>
        <family val="3"/>
        <charset val="134"/>
      </rPr>
      <t>周平红</t>
    </r>
  </si>
  <si>
    <r>
      <rPr>
        <sz val="12"/>
        <rFont val="仿宋"/>
        <family val="3"/>
        <charset val="134"/>
      </rPr>
      <t>上海市重中之重胰腺疾病研究中心</t>
    </r>
  </si>
  <si>
    <r>
      <rPr>
        <sz val="12"/>
        <rFont val="仿宋"/>
        <family val="3"/>
        <charset val="134"/>
      </rPr>
      <t>海军军医大学第一附属医院</t>
    </r>
  </si>
  <si>
    <r>
      <rPr>
        <sz val="12"/>
        <rFont val="仿宋"/>
        <family val="3"/>
        <charset val="134"/>
      </rPr>
      <t>廖专</t>
    </r>
  </si>
  <si>
    <r>
      <rPr>
        <sz val="12"/>
        <rFont val="仿宋"/>
        <family val="3"/>
        <charset val="134"/>
      </rPr>
      <t>上海消化疾病临床研究中心</t>
    </r>
  </si>
  <si>
    <r>
      <rPr>
        <sz val="12"/>
        <rFont val="仿宋"/>
        <family val="3"/>
        <charset val="134"/>
      </rPr>
      <t>上海交通大学医学院附属仁济医院</t>
    </r>
  </si>
  <si>
    <r>
      <rPr>
        <sz val="12"/>
        <rFont val="仿宋"/>
        <family val="3"/>
        <charset val="134"/>
      </rPr>
      <t>马雄</t>
    </r>
  </si>
  <si>
    <r>
      <rPr>
        <sz val="12"/>
        <rFont val="仿宋"/>
        <family val="3"/>
        <charset val="134"/>
      </rPr>
      <t>上海市重大心脑慢病研究中心</t>
    </r>
  </si>
  <si>
    <r>
      <rPr>
        <sz val="12"/>
        <rFont val="仿宋"/>
        <family val="3"/>
        <charset val="134"/>
      </rPr>
      <t>卜军</t>
    </r>
  </si>
  <si>
    <r>
      <rPr>
        <sz val="12"/>
        <rFont val="仿宋"/>
        <family val="3"/>
        <charset val="134"/>
      </rPr>
      <t>中医药防治慢性肝病医学中心</t>
    </r>
  </si>
  <si>
    <r>
      <rPr>
        <sz val="12"/>
        <rFont val="仿宋"/>
        <family val="3"/>
        <charset val="134"/>
      </rPr>
      <t>上海中医药大学附属曙光医院</t>
    </r>
  </si>
  <si>
    <r>
      <rPr>
        <sz val="12"/>
        <rFont val="仿宋"/>
        <family val="3"/>
        <charset val="134"/>
      </rPr>
      <t>高月求</t>
    </r>
  </si>
  <si>
    <r>
      <rPr>
        <sz val="12"/>
        <rFont val="仿宋"/>
        <family val="3"/>
        <charset val="134"/>
      </rPr>
      <t>上海市中医药防治难治性慢病（肺系病）医学研究中心</t>
    </r>
  </si>
  <si>
    <r>
      <rPr>
        <sz val="12"/>
        <rFont val="仿宋"/>
        <family val="3"/>
        <charset val="134"/>
      </rPr>
      <t>上海中医药大学附属龙华医院</t>
    </r>
  </si>
  <si>
    <r>
      <rPr>
        <sz val="12"/>
        <rFont val="仿宋"/>
        <family val="3"/>
        <charset val="134"/>
      </rPr>
      <t>鹿振辉</t>
    </r>
  </si>
  <si>
    <r>
      <rPr>
        <sz val="12"/>
        <rFont val="仿宋"/>
        <family val="3"/>
        <charset val="134"/>
      </rPr>
      <t>上海市急危重症研究中心</t>
    </r>
  </si>
  <si>
    <r>
      <rPr>
        <sz val="12"/>
        <rFont val="仿宋"/>
        <family val="3"/>
        <charset val="134"/>
      </rPr>
      <t>上海市第一人民医院</t>
    </r>
  </si>
  <si>
    <r>
      <rPr>
        <sz val="12"/>
        <rFont val="仿宋"/>
        <family val="3"/>
        <charset val="134"/>
      </rPr>
      <t>王瑞兰</t>
    </r>
  </si>
  <si>
    <r>
      <rPr>
        <sz val="12"/>
        <rFont val="仿宋"/>
        <family val="3"/>
        <charset val="134"/>
      </rPr>
      <t>上海市骨科数字医学临床研究中心</t>
    </r>
  </si>
  <si>
    <r>
      <rPr>
        <sz val="12"/>
        <rFont val="仿宋"/>
        <family val="3"/>
        <charset val="134"/>
      </rPr>
      <t>上海交通大学医学院附属第九人民医院</t>
    </r>
  </si>
  <si>
    <r>
      <rPr>
        <sz val="12"/>
        <rFont val="仿宋"/>
        <family val="3"/>
        <charset val="134"/>
      </rPr>
      <t>赵杰</t>
    </r>
  </si>
  <si>
    <r>
      <rPr>
        <sz val="12"/>
        <rFont val="仿宋"/>
        <family val="3"/>
        <charset val="134"/>
      </rPr>
      <t>上海市骨肿瘤与骨病临床医学中心</t>
    </r>
  </si>
  <si>
    <r>
      <rPr>
        <sz val="12"/>
        <rFont val="仿宋"/>
        <family val="3"/>
        <charset val="134"/>
      </rPr>
      <t>宋滇文</t>
    </r>
  </si>
  <si>
    <r>
      <rPr>
        <sz val="12"/>
        <rFont val="仿宋"/>
        <family val="3"/>
        <charset val="134"/>
      </rPr>
      <t>脊柱脊髓专科</t>
    </r>
  </si>
  <si>
    <r>
      <rPr>
        <sz val="12"/>
        <rFont val="仿宋"/>
        <family val="3"/>
        <charset val="134"/>
      </rPr>
      <t>上海市同济医院</t>
    </r>
  </si>
  <si>
    <r>
      <rPr>
        <sz val="12"/>
        <rFont val="仿宋"/>
        <family val="3"/>
        <charset val="134"/>
      </rPr>
      <t>程黎明</t>
    </r>
  </si>
  <si>
    <r>
      <rPr>
        <sz val="12"/>
        <rFont val="仿宋"/>
        <family val="3"/>
        <charset val="134"/>
      </rPr>
      <t>上海市麻醉医学临床研究中心</t>
    </r>
  </si>
  <si>
    <r>
      <rPr>
        <sz val="12"/>
        <rFont val="仿宋"/>
        <family val="3"/>
        <charset val="134"/>
      </rPr>
      <t>缪长虹</t>
    </r>
  </si>
  <si>
    <r>
      <rPr>
        <sz val="12"/>
        <rFont val="仿宋"/>
        <family val="3"/>
        <charset val="134"/>
      </rPr>
      <t>上海市泌尿外科疾病研究中心</t>
    </r>
  </si>
  <si>
    <r>
      <rPr>
        <sz val="12"/>
        <rFont val="仿宋"/>
        <family val="3"/>
        <charset val="134"/>
      </rPr>
      <t>韩邦旻</t>
    </r>
  </si>
  <si>
    <r>
      <rPr>
        <sz val="12"/>
        <rFont val="仿宋"/>
        <family val="3"/>
        <charset val="134"/>
      </rPr>
      <t>上海市泌尿系肿瘤研究中心</t>
    </r>
  </si>
  <si>
    <r>
      <rPr>
        <sz val="12"/>
        <rFont val="仿宋"/>
        <family val="3"/>
        <charset val="134"/>
      </rPr>
      <t>薛蔚</t>
    </r>
  </si>
  <si>
    <r>
      <rPr>
        <sz val="12"/>
        <rFont val="仿宋"/>
        <family val="3"/>
        <charset val="134"/>
      </rPr>
      <t>上海市普通外科临床研究中心</t>
    </r>
  </si>
  <si>
    <r>
      <rPr>
        <sz val="12"/>
        <rFont val="仿宋"/>
        <family val="3"/>
        <charset val="134"/>
      </rPr>
      <t>孙益红</t>
    </r>
  </si>
  <si>
    <r>
      <rPr>
        <sz val="12"/>
        <rFont val="仿宋"/>
        <family val="3"/>
        <charset val="134"/>
      </rPr>
      <t>器官移植暨再生医学中心</t>
    </r>
  </si>
  <si>
    <r>
      <rPr>
        <sz val="12"/>
        <rFont val="仿宋"/>
        <family val="3"/>
        <charset val="134"/>
      </rPr>
      <t>殷浩</t>
    </r>
  </si>
  <si>
    <r>
      <rPr>
        <sz val="12"/>
        <rFont val="仿宋"/>
        <family val="3"/>
        <charset val="134"/>
      </rPr>
      <t>沈柏用</t>
    </r>
  </si>
  <si>
    <r>
      <rPr>
        <sz val="12"/>
        <rFont val="仿宋"/>
        <family val="3"/>
        <charset val="134"/>
      </rPr>
      <t>上海市烧伤与创面修复医学研究中心</t>
    </r>
  </si>
  <si>
    <r>
      <rPr>
        <sz val="12"/>
        <rFont val="仿宋"/>
        <family val="3"/>
        <charset val="134"/>
      </rPr>
      <t>夏照帆</t>
    </r>
  </si>
  <si>
    <r>
      <rPr>
        <sz val="12"/>
        <rFont val="仿宋"/>
        <family val="3"/>
        <charset val="134"/>
      </rPr>
      <t>颅脑创伤重症与功能重建研究中心</t>
    </r>
  </si>
  <si>
    <r>
      <rPr>
        <sz val="12"/>
        <rFont val="仿宋"/>
        <family val="3"/>
        <charset val="134"/>
      </rPr>
      <t>侯立军</t>
    </r>
  </si>
  <si>
    <r>
      <rPr>
        <sz val="12"/>
        <rFont val="仿宋"/>
        <family val="3"/>
        <charset val="134"/>
      </rPr>
      <t>上海市整形外科研究中心</t>
    </r>
  </si>
  <si>
    <r>
      <rPr>
        <sz val="12"/>
        <rFont val="仿宋"/>
        <family val="3"/>
        <charset val="134"/>
      </rPr>
      <t>林晓曦</t>
    </r>
  </si>
  <si>
    <r>
      <rPr>
        <sz val="12"/>
        <rFont val="仿宋"/>
        <family val="3"/>
        <charset val="134"/>
      </rPr>
      <t>中医骨伤非药物疗法医学中心</t>
    </r>
  </si>
  <si>
    <r>
      <rPr>
        <sz val="12"/>
        <rFont val="仿宋"/>
        <family val="3"/>
        <charset val="134"/>
      </rPr>
      <t>赵咏芳</t>
    </r>
  </si>
  <si>
    <r>
      <rPr>
        <sz val="12"/>
        <rFont val="仿宋"/>
        <family val="3"/>
        <charset val="134"/>
      </rPr>
      <t>上海市中医药防治复杂性窦瘘疾病研究中心</t>
    </r>
  </si>
  <si>
    <r>
      <rPr>
        <sz val="12"/>
        <rFont val="仿宋"/>
        <family val="3"/>
        <charset val="134"/>
      </rPr>
      <t>王琛</t>
    </r>
  </si>
  <si>
    <r>
      <rPr>
        <sz val="12"/>
        <rFont val="仿宋"/>
        <family val="3"/>
        <charset val="134"/>
      </rPr>
      <t>海军军医大学第三附属医院</t>
    </r>
  </si>
  <si>
    <r>
      <rPr>
        <sz val="12"/>
        <rFont val="仿宋"/>
        <family val="3"/>
        <charset val="134"/>
      </rPr>
      <t>程树群</t>
    </r>
  </si>
  <si>
    <r>
      <rPr>
        <sz val="12"/>
        <rFont val="仿宋"/>
        <family val="3"/>
        <charset val="134"/>
      </rPr>
      <t>上海市恶性肿瘤精准医学研究中心</t>
    </r>
  </si>
  <si>
    <r>
      <rPr>
        <sz val="12"/>
        <rFont val="仿宋"/>
        <family val="3"/>
        <charset val="134"/>
      </rPr>
      <t>复旦大学附属肿瘤医院</t>
    </r>
  </si>
  <si>
    <r>
      <rPr>
        <sz val="12"/>
        <rFont val="仿宋"/>
        <family val="3"/>
        <charset val="134"/>
      </rPr>
      <t>虞先濬</t>
    </r>
  </si>
  <si>
    <r>
      <rPr>
        <sz val="12"/>
        <rFont val="仿宋"/>
        <family val="3"/>
        <charset val="134"/>
      </rPr>
      <t>上海市呼吸病学研究中心</t>
    </r>
  </si>
  <si>
    <r>
      <rPr>
        <sz val="12"/>
        <rFont val="仿宋"/>
        <family val="3"/>
        <charset val="134"/>
      </rPr>
      <t>上海市肺科医院</t>
    </r>
  </si>
  <si>
    <r>
      <rPr>
        <sz val="12"/>
        <rFont val="仿宋"/>
        <family val="3"/>
        <charset val="134"/>
      </rPr>
      <t>陈昶</t>
    </r>
  </si>
  <si>
    <r>
      <rPr>
        <sz val="12"/>
        <rFont val="仿宋"/>
        <family val="3"/>
        <charset val="134"/>
      </rPr>
      <t>胸部肿瘤外科临床医学中心</t>
    </r>
  </si>
  <si>
    <r>
      <rPr>
        <sz val="12"/>
        <rFont val="仿宋"/>
        <family val="3"/>
        <charset val="134"/>
      </rPr>
      <t>上海市胸科医院</t>
    </r>
  </si>
  <si>
    <r>
      <rPr>
        <sz val="12"/>
        <rFont val="仿宋"/>
        <family val="3"/>
        <charset val="134"/>
      </rPr>
      <t>方文涛</t>
    </r>
  </si>
  <si>
    <r>
      <rPr>
        <sz val="12"/>
        <rFont val="仿宋"/>
        <family val="3"/>
        <charset val="134"/>
      </rPr>
      <t>宫内起源性疾病的序贯干预研究中心</t>
    </r>
  </si>
  <si>
    <r>
      <rPr>
        <sz val="12"/>
        <rFont val="仿宋"/>
        <family val="3"/>
        <charset val="134"/>
      </rPr>
      <t>张拥军</t>
    </r>
  </si>
  <si>
    <r>
      <rPr>
        <sz val="12"/>
        <rFont val="仿宋"/>
        <family val="3"/>
        <charset val="134"/>
      </rPr>
      <t>新生儿临床研究中心</t>
    </r>
  </si>
  <si>
    <r>
      <rPr>
        <sz val="12"/>
        <rFont val="仿宋"/>
        <family val="3"/>
        <charset val="134"/>
      </rPr>
      <t>复旦大学附属儿科医院</t>
    </r>
  </si>
  <si>
    <r>
      <rPr>
        <sz val="12"/>
        <rFont val="仿宋"/>
        <family val="3"/>
        <charset val="134"/>
      </rPr>
      <t>曹云</t>
    </r>
  </si>
  <si>
    <r>
      <rPr>
        <sz val="12"/>
        <rFont val="仿宋"/>
        <family val="3"/>
        <charset val="134"/>
      </rPr>
      <t>上海市儿童心血管疾病研究中心</t>
    </r>
  </si>
  <si>
    <r>
      <rPr>
        <sz val="12"/>
        <rFont val="仿宋"/>
        <family val="3"/>
        <charset val="134"/>
      </rPr>
      <t>上海交通大学医学院附属上海儿童医学中心</t>
    </r>
  </si>
  <si>
    <r>
      <rPr>
        <sz val="12"/>
        <rFont val="仿宋"/>
        <family val="3"/>
        <charset val="134"/>
      </rPr>
      <t>张浩</t>
    </r>
  </si>
  <si>
    <r>
      <rPr>
        <sz val="12"/>
        <rFont val="仿宋"/>
        <family val="3"/>
        <charset val="134"/>
      </rPr>
      <t>上海市听觉与耳神经颅底外科中心</t>
    </r>
  </si>
  <si>
    <r>
      <rPr>
        <sz val="12"/>
        <rFont val="仿宋"/>
        <family val="3"/>
        <charset val="134"/>
      </rPr>
      <t>吴皓</t>
    </r>
  </si>
  <si>
    <r>
      <rPr>
        <sz val="12"/>
        <rFont val="仿宋"/>
        <family val="3"/>
        <charset val="134"/>
      </rPr>
      <t>上海市耳鼻喉疾病研究中心</t>
    </r>
  </si>
  <si>
    <r>
      <rPr>
        <sz val="12"/>
        <rFont val="仿宋"/>
        <family val="3"/>
        <charset val="134"/>
      </rPr>
      <t>复旦大学附属眼耳鼻喉科医院</t>
    </r>
  </si>
  <si>
    <r>
      <rPr>
        <sz val="12"/>
        <rFont val="仿宋"/>
        <family val="3"/>
        <charset val="134"/>
      </rPr>
      <t>余洪猛</t>
    </r>
  </si>
  <si>
    <r>
      <rPr>
        <sz val="12"/>
        <rFont val="仿宋"/>
        <family val="3"/>
        <charset val="134"/>
      </rPr>
      <t>耳鼻咽喉</t>
    </r>
    <r>
      <rPr>
        <sz val="12"/>
        <rFont val="Times New Roman"/>
        <family val="1"/>
      </rPr>
      <t>-</t>
    </r>
    <r>
      <rPr>
        <sz val="12"/>
        <rFont val="仿宋"/>
        <family val="3"/>
        <charset val="134"/>
      </rPr>
      <t>头颈外科疾病研究中心</t>
    </r>
  </si>
  <si>
    <r>
      <rPr>
        <sz val="12"/>
        <rFont val="仿宋"/>
        <family val="3"/>
        <charset val="134"/>
      </rPr>
      <t>上海市第六人民医院</t>
    </r>
  </si>
  <si>
    <r>
      <rPr>
        <sz val="12"/>
        <rFont val="仿宋"/>
        <family val="3"/>
        <charset val="134"/>
      </rPr>
      <t>复旦大学附属妇产科医院</t>
    </r>
  </si>
  <si>
    <r>
      <rPr>
        <sz val="12"/>
        <rFont val="仿宋"/>
        <family val="3"/>
        <charset val="134"/>
      </rPr>
      <t>尧良清</t>
    </r>
  </si>
  <si>
    <r>
      <rPr>
        <sz val="12"/>
        <rFont val="仿宋"/>
        <family val="3"/>
        <charset val="134"/>
      </rPr>
      <t>上海市优生与生育力保护研究中心</t>
    </r>
  </si>
  <si>
    <r>
      <rPr>
        <sz val="12"/>
        <rFont val="仿宋"/>
        <family val="3"/>
        <charset val="134"/>
      </rPr>
      <t>孙贇</t>
    </r>
  </si>
  <si>
    <r>
      <rPr>
        <sz val="12"/>
        <rFont val="仿宋"/>
        <family val="3"/>
        <charset val="134"/>
      </rPr>
      <t>围产医学临床研究中心</t>
    </r>
  </si>
  <si>
    <r>
      <rPr>
        <sz val="12"/>
        <rFont val="仿宋"/>
        <family val="3"/>
        <charset val="134"/>
      </rPr>
      <t>中国福利会国际和平妇幼保健院</t>
    </r>
  </si>
  <si>
    <r>
      <rPr>
        <sz val="12"/>
        <rFont val="仿宋"/>
        <family val="3"/>
        <charset val="134"/>
      </rPr>
      <t>刘志伟</t>
    </r>
  </si>
  <si>
    <r>
      <rPr>
        <sz val="12"/>
        <rFont val="仿宋"/>
        <family val="3"/>
        <charset val="134"/>
      </rPr>
      <t>上海市重中之重妇产科临床研究中心</t>
    </r>
  </si>
  <si>
    <r>
      <rPr>
        <sz val="12"/>
        <rFont val="仿宋"/>
        <family val="3"/>
        <charset val="134"/>
      </rPr>
      <t>上海市第一妇婴保健院</t>
    </r>
    <r>
      <rPr>
        <sz val="12"/>
        <rFont val="Times New Roman"/>
        <family val="1"/>
      </rPr>
      <t>/</t>
    </r>
    <r>
      <rPr>
        <sz val="12"/>
        <rFont val="仿宋"/>
        <family val="3"/>
        <charset val="134"/>
      </rPr>
      <t>同济大学附属第一妇婴保健院</t>
    </r>
  </si>
  <si>
    <r>
      <rPr>
        <sz val="12"/>
        <rFont val="仿宋"/>
        <family val="3"/>
        <charset val="134"/>
      </rPr>
      <t>王育</t>
    </r>
  </si>
  <si>
    <r>
      <rPr>
        <sz val="12"/>
        <rFont val="仿宋"/>
        <family val="3"/>
        <charset val="134"/>
      </rPr>
      <t>上海市康复医学研究中心</t>
    </r>
  </si>
  <si>
    <r>
      <rPr>
        <sz val="12"/>
        <rFont val="仿宋"/>
        <family val="3"/>
        <charset val="134"/>
      </rPr>
      <t>上海市养志康复医院（上海市阳光康复中心）</t>
    </r>
  </si>
  <si>
    <r>
      <rPr>
        <sz val="12"/>
        <rFont val="仿宋"/>
        <family val="3"/>
        <charset val="134"/>
      </rPr>
      <t>靳令经</t>
    </r>
  </si>
  <si>
    <r>
      <rPr>
        <sz val="12"/>
        <rFont val="仿宋"/>
        <family val="3"/>
        <charset val="134"/>
      </rPr>
      <t>上海市中西医结合康复医学研究中心</t>
    </r>
  </si>
  <si>
    <r>
      <rPr>
        <sz val="12"/>
        <rFont val="仿宋"/>
        <family val="3"/>
        <charset val="134"/>
      </rPr>
      <t>单春雷</t>
    </r>
  </si>
  <si>
    <r>
      <rPr>
        <sz val="12"/>
        <rFont val="仿宋"/>
        <family val="3"/>
        <charset val="134"/>
      </rPr>
      <t>康复医学研究中心</t>
    </r>
  </si>
  <si>
    <r>
      <rPr>
        <sz val="12"/>
        <rFont val="仿宋"/>
        <family val="3"/>
        <charset val="134"/>
      </rPr>
      <t>白玉龙</t>
    </r>
  </si>
  <si>
    <r>
      <rPr>
        <sz val="12"/>
        <rFont val="仿宋"/>
        <family val="3"/>
        <charset val="134"/>
      </rPr>
      <t>上海市颅颌面发育畸形研究中心</t>
    </r>
  </si>
  <si>
    <r>
      <rPr>
        <sz val="12"/>
        <rFont val="仿宋"/>
        <family val="3"/>
        <charset val="134"/>
      </rPr>
      <t>上海市口腔医院</t>
    </r>
  </si>
  <si>
    <r>
      <rPr>
        <sz val="12"/>
        <rFont val="仿宋"/>
        <family val="3"/>
        <charset val="134"/>
      </rPr>
      <t>刘月华</t>
    </r>
  </si>
  <si>
    <r>
      <rPr>
        <sz val="12"/>
        <rFont val="仿宋"/>
        <family val="3"/>
        <charset val="134"/>
      </rPr>
      <t>上海市近视矫治研究中心</t>
    </r>
  </si>
  <si>
    <r>
      <rPr>
        <sz val="12"/>
        <rFont val="仿宋"/>
        <family val="3"/>
        <charset val="134"/>
      </rPr>
      <t>周行涛</t>
    </r>
  </si>
  <si>
    <r>
      <rPr>
        <sz val="12"/>
        <rFont val="仿宋"/>
        <family val="3"/>
        <charset val="134"/>
      </rPr>
      <t>医学影像研究中心</t>
    </r>
  </si>
  <si>
    <r>
      <rPr>
        <sz val="12"/>
        <rFont val="仿宋"/>
        <family val="3"/>
        <charset val="134"/>
      </rPr>
      <t>郑元义、李跃华</t>
    </r>
  </si>
  <si>
    <r>
      <rPr>
        <sz val="12"/>
        <rFont val="仿宋"/>
        <family val="3"/>
        <charset val="134"/>
      </rPr>
      <t>上海市肿瘤放射治疗临床医学中心</t>
    </r>
  </si>
  <si>
    <r>
      <rPr>
        <sz val="12"/>
        <rFont val="仿宋"/>
        <family val="3"/>
        <charset val="134"/>
      </rPr>
      <t>俞晓立</t>
    </r>
  </si>
  <si>
    <r>
      <rPr>
        <sz val="12"/>
        <rFont val="仿宋"/>
        <family val="3"/>
        <charset val="134"/>
      </rPr>
      <t>上海市影像医学研究中心</t>
    </r>
  </si>
  <si>
    <r>
      <rPr>
        <sz val="12"/>
        <rFont val="仿宋"/>
        <family val="3"/>
        <charset val="134"/>
      </rPr>
      <t>姚振威</t>
    </r>
  </si>
  <si>
    <t>殷善开、时海波</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</si>
</sst>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_ "/>
  </numFmts>
  <fonts count="46">
    <font>
      <sz val="11"/>
      <color theme="1"/>
      <name val="等线"/>
      <charset val="134"/>
      <scheme val="minor"/>
    </font>
    <font>
      <sz val="9"/>
      <name val="等线"/>
      <family val="3"/>
      <charset val="134"/>
      <scheme val="minor"/>
    </font>
    <font>
      <sz val="11"/>
      <color theme="1"/>
      <name val="等线"/>
      <family val="3"/>
      <charset val="134"/>
      <scheme val="minor"/>
    </font>
    <font>
      <sz val="12"/>
      <color theme="1"/>
      <name val="Times New Roman"/>
      <family val="1"/>
    </font>
    <font>
      <sz val="12"/>
      <color theme="1"/>
      <name val="等线"/>
      <family val="3"/>
      <charset val="134"/>
      <scheme val="minor"/>
    </font>
    <font>
      <b/>
      <sz val="12"/>
      <color theme="1"/>
      <name val="Microsoft YaHei Light"/>
      <family val="2"/>
      <charset val="134"/>
    </font>
    <font>
      <b/>
      <sz val="12"/>
      <name val="Microsoft YaHei Light"/>
      <family val="2"/>
      <charset val="134"/>
    </font>
    <font>
      <sz val="12"/>
      <color theme="1"/>
      <name val="Microsoft YaHei Light"/>
      <family val="2"/>
      <charset val="134"/>
    </font>
    <font>
      <sz val="12"/>
      <color indexed="8"/>
      <name val="Microsoft YaHei Light"/>
      <family val="2"/>
      <charset val="134"/>
    </font>
    <font>
      <sz val="12"/>
      <name val="Microsoft YaHei Light"/>
      <family val="2"/>
      <charset val="134"/>
    </font>
    <font>
      <b/>
      <sz val="12"/>
      <color rgb="FFFF0000"/>
      <name val="Microsoft YaHei Light"/>
      <family val="2"/>
      <charset val="134"/>
    </font>
    <font>
      <b/>
      <sz val="16"/>
      <color theme="1"/>
      <name val="黑体"/>
      <family val="3"/>
      <charset val="134"/>
    </font>
    <font>
      <sz val="12"/>
      <color rgb="FFFF0000"/>
      <name val="Microsoft YaHei Light"/>
      <family val="2"/>
      <charset val="134"/>
    </font>
    <font>
      <sz val="12"/>
      <color rgb="FF333333"/>
      <name val="Microsoft YaHei Light"/>
      <family val="2"/>
      <charset val="134"/>
    </font>
    <font>
      <sz val="16"/>
      <color theme="1"/>
      <name val="黑体"/>
      <family val="3"/>
      <charset val="134"/>
    </font>
    <font>
      <b/>
      <sz val="12"/>
      <color indexed="8"/>
      <name val="Microsoft YaHei Light"/>
      <family val="2"/>
      <charset val="134"/>
    </font>
    <font>
      <b/>
      <sz val="12"/>
      <color theme="1"/>
      <name val="等线"/>
      <family val="3"/>
      <charset val="134"/>
      <scheme val="minor"/>
    </font>
    <font>
      <sz val="18"/>
      <color theme="1"/>
      <name val="方正黑体_GBK"/>
      <family val="3"/>
      <charset val="134"/>
    </font>
    <font>
      <sz val="11"/>
      <color rgb="FF000000"/>
      <name val="仿宋"/>
      <family val="3"/>
      <charset val="134"/>
    </font>
    <font>
      <b/>
      <sz val="11"/>
      <color rgb="FF000000"/>
      <name val="Times New Roman"/>
      <family val="1"/>
    </font>
    <font>
      <b/>
      <sz val="11"/>
      <color rgb="FF000000"/>
      <name val="等线"/>
      <family val="3"/>
      <charset val="134"/>
    </font>
    <font>
      <sz val="11"/>
      <color rgb="FF000000"/>
      <name val="Times New Roman"/>
      <family val="1"/>
    </font>
    <font>
      <b/>
      <sz val="16"/>
      <color theme="1"/>
      <name val="Microsoft YaHei Light"/>
      <family val="2"/>
      <charset val="134"/>
    </font>
    <font>
      <b/>
      <sz val="12"/>
      <color theme="0"/>
      <name val="Microsoft YaHei Light"/>
      <family val="2"/>
      <charset val="134"/>
    </font>
    <font>
      <b/>
      <sz val="18"/>
      <color theme="1"/>
      <name val="黑体"/>
      <family val="3"/>
      <charset val="134"/>
    </font>
    <font>
      <sz val="18"/>
      <color theme="1"/>
      <name val="黑体"/>
      <family val="3"/>
      <charset val="134"/>
    </font>
    <font>
      <b/>
      <sz val="18"/>
      <color theme="1"/>
      <name val="Times New Roman"/>
      <family val="1"/>
    </font>
    <font>
      <sz val="16"/>
      <color theme="1"/>
      <name val="Times New Roman"/>
      <family val="1"/>
    </font>
    <font>
      <sz val="14"/>
      <color theme="1"/>
      <name val="等线"/>
      <family val="3"/>
      <charset val="134"/>
      <scheme val="minor"/>
    </font>
    <font>
      <b/>
      <sz val="10"/>
      <color theme="1"/>
      <name val="宋体"/>
      <family val="3"/>
      <charset val="134"/>
    </font>
    <font>
      <b/>
      <sz val="10"/>
      <color theme="1"/>
      <name val="Microsoft YaHei Light"/>
      <family val="2"/>
      <charset val="134"/>
    </font>
    <font>
      <b/>
      <sz val="10"/>
      <color theme="1"/>
      <name val="微软雅黑"/>
      <family val="2"/>
      <charset val="134"/>
    </font>
    <font>
      <sz val="10"/>
      <color theme="1"/>
      <name val="宋体"/>
      <family val="3"/>
      <charset val="134"/>
    </font>
    <font>
      <sz val="10"/>
      <color theme="1"/>
      <name val="等线"/>
      <family val="3"/>
      <charset val="134"/>
      <scheme val="minor"/>
    </font>
    <font>
      <sz val="10"/>
      <color rgb="FFFF0000"/>
      <name val="宋体"/>
      <family val="3"/>
      <charset val="134"/>
    </font>
    <font>
      <b/>
      <sz val="11"/>
      <color theme="1"/>
      <name val="等线"/>
      <family val="3"/>
      <charset val="134"/>
      <scheme val="minor"/>
    </font>
    <font>
      <b/>
      <sz val="16"/>
      <color theme="1"/>
      <name val="华文中宋"/>
      <family val="3"/>
      <charset val="134"/>
    </font>
    <font>
      <sz val="11"/>
      <color theme="1"/>
      <name val="Times New Roman"/>
      <family val="1"/>
    </font>
    <font>
      <b/>
      <sz val="14"/>
      <color theme="1"/>
      <name val="黑体"/>
      <family val="3"/>
      <charset val="134"/>
    </font>
    <font>
      <b/>
      <sz val="14"/>
      <color theme="1"/>
      <name val="Times New Roman"/>
      <family val="1"/>
    </font>
    <font>
      <sz val="14"/>
      <color theme="1"/>
      <name val="黑体"/>
      <family val="3"/>
      <charset val="134"/>
    </font>
    <font>
      <sz val="14"/>
      <color theme="1"/>
      <name val="宋体"/>
      <family val="3"/>
      <charset val="134"/>
    </font>
    <font>
      <b/>
      <sz val="16"/>
      <color theme="1"/>
      <name val="Times New Roman"/>
      <family val="1"/>
    </font>
    <font>
      <sz val="12"/>
      <color theme="1"/>
      <name val="仿宋"/>
      <family val="3"/>
      <charset val="134"/>
    </font>
    <font>
      <sz val="12"/>
      <name val="Times New Roman"/>
      <family val="1"/>
    </font>
    <font>
      <sz val="12"/>
      <name val="仿宋"/>
      <family val="3"/>
      <charset val="134"/>
    </font>
  </fonts>
  <fills count="18">
    <fill>
      <patternFill patternType="none"/>
    </fill>
    <fill>
      <patternFill patternType="gray125"/>
    </fill>
    <fill>
      <patternFill patternType="solid">
        <fgColor theme="7" tint="0.79998168889431442"/>
        <bgColor indexed="64"/>
      </patternFill>
    </fill>
    <fill>
      <patternFill patternType="solid">
        <fgColor theme="4" tint="0.79998168889431442"/>
        <bgColor indexed="64"/>
      </patternFill>
    </fill>
    <fill>
      <patternFill patternType="solid">
        <fgColor theme="7" tint="0.79995117038483843"/>
        <bgColor indexed="64"/>
      </patternFill>
    </fill>
    <fill>
      <patternFill patternType="solid">
        <fgColor theme="4" tint="0.79995117038483843"/>
        <bgColor indexed="64"/>
      </patternFill>
    </fill>
    <fill>
      <patternFill patternType="solid">
        <fgColor theme="6" tint="0.79995117038483843"/>
        <bgColor indexed="64"/>
      </patternFill>
    </fill>
    <fill>
      <patternFill patternType="solid">
        <fgColor rgb="FF92D050"/>
        <bgColor indexed="64"/>
      </patternFill>
    </fill>
    <fill>
      <patternFill patternType="solid">
        <fgColor rgb="FFFFFF00"/>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rgb="FF66FFFF"/>
        <bgColor indexed="64"/>
      </patternFill>
    </fill>
    <fill>
      <patternFill patternType="solid">
        <fgColor rgb="FFFFCC00"/>
        <bgColor indexed="64"/>
      </patternFill>
    </fill>
    <fill>
      <patternFill patternType="solid">
        <fgColor rgb="FFFFC000"/>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bottom style="thin">
        <color auto="1"/>
      </bottom>
      <diagonal/>
    </border>
    <border>
      <left style="thin">
        <color auto="1"/>
      </left>
      <right style="thin">
        <color auto="1"/>
      </right>
      <top/>
      <bottom style="thin">
        <color auto="1"/>
      </bottom>
      <diagonal/>
    </border>
  </borders>
  <cellStyleXfs count="3">
    <xf numFmtId="0" fontId="0" fillId="0" borderId="0"/>
    <xf numFmtId="9" fontId="2" fillId="0" borderId="0" applyFont="0" applyFill="0" applyBorder="0" applyAlignment="0" applyProtection="0">
      <alignment vertical="center"/>
    </xf>
    <xf numFmtId="0" fontId="2" fillId="0" borderId="0"/>
  </cellStyleXfs>
  <cellXfs count="144">
    <xf numFmtId="0" fontId="0" fillId="0" borderId="0" xfId="0"/>
    <xf numFmtId="0" fontId="4" fillId="0" borderId="0" xfId="0" applyFont="1" applyAlignment="1">
      <alignment horizontal="center"/>
    </xf>
    <xf numFmtId="0" fontId="4" fillId="0" borderId="0" xfId="0" applyFont="1"/>
    <xf numFmtId="0" fontId="3" fillId="0" borderId="0" xfId="0" applyFont="1"/>
    <xf numFmtId="0" fontId="5" fillId="0" borderId="0" xfId="0" applyFont="1"/>
    <xf numFmtId="0" fontId="6" fillId="9" borderId="1" xfId="0" applyFont="1" applyFill="1" applyBorder="1" applyAlignment="1">
      <alignment horizontal="center" vertical="center" wrapText="1"/>
    </xf>
    <xf numFmtId="0" fontId="6" fillId="10" borderId="1" xfId="0" applyFont="1" applyFill="1" applyBorder="1" applyAlignment="1">
      <alignment horizontal="center" vertical="center" wrapText="1"/>
    </xf>
    <xf numFmtId="0" fontId="6" fillId="10" borderId="0" xfId="0" applyFont="1" applyFill="1" applyAlignment="1">
      <alignment horizontal="center" vertical="center" wrapText="1"/>
    </xf>
    <xf numFmtId="0" fontId="6" fillId="5"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0" borderId="0" xfId="0" applyFont="1" applyAlignment="1">
      <alignment horizontal="center" vertical="center" wrapText="1"/>
    </xf>
    <xf numFmtId="0" fontId="4" fillId="0" borderId="0" xfId="0" applyFont="1" applyAlignment="1">
      <alignment horizontal="left"/>
    </xf>
    <xf numFmtId="0" fontId="7" fillId="0" borderId="1" xfId="0" applyFont="1" applyBorder="1" applyAlignment="1">
      <alignment horizontal="center" vertical="center" wrapText="1"/>
    </xf>
    <xf numFmtId="0" fontId="7" fillId="11" borderId="1" xfId="2" applyFont="1" applyFill="1" applyBorder="1" applyAlignment="1">
      <alignment horizontal="center" vertical="center" wrapText="1"/>
    </xf>
    <xf numFmtId="0" fontId="8" fillId="11" borderId="1" xfId="0" applyFont="1" applyFill="1" applyBorder="1" applyAlignment="1">
      <alignment horizontal="center" vertical="center" wrapText="1"/>
    </xf>
    <xf numFmtId="0" fontId="9" fillId="11" borderId="1" xfId="0" applyFont="1" applyFill="1" applyBorder="1" applyAlignment="1">
      <alignment horizontal="center" vertical="center" wrapText="1"/>
    </xf>
    <xf numFmtId="0" fontId="7" fillId="12" borderId="1" xfId="2" applyFont="1" applyFill="1" applyBorder="1" applyAlignment="1">
      <alignment horizontal="center" vertical="center" wrapText="1"/>
    </xf>
    <xf numFmtId="0" fontId="8" fillId="12" borderId="1" xfId="0" applyFont="1" applyFill="1" applyBorder="1" applyAlignment="1">
      <alignment horizontal="center" vertical="center" wrapText="1"/>
    </xf>
    <xf numFmtId="0" fontId="9" fillId="12" borderId="1" xfId="0" applyFont="1" applyFill="1" applyBorder="1" applyAlignment="1">
      <alignment horizontal="center" vertical="center" wrapText="1"/>
    </xf>
    <xf numFmtId="0" fontId="7" fillId="13" borderId="1" xfId="2" applyFont="1" applyFill="1" applyBorder="1" applyAlignment="1">
      <alignment horizontal="center" vertical="center" wrapText="1"/>
    </xf>
    <xf numFmtId="0" fontId="8" fillId="13" borderId="1" xfId="0" applyFont="1" applyFill="1" applyBorder="1" applyAlignment="1">
      <alignment horizontal="center" vertical="center" wrapText="1"/>
    </xf>
    <xf numFmtId="0" fontId="9" fillId="13" borderId="1" xfId="0" applyFont="1" applyFill="1" applyBorder="1" applyAlignment="1">
      <alignment horizontal="center" vertical="center" wrapText="1"/>
    </xf>
    <xf numFmtId="0" fontId="7" fillId="14" borderId="1" xfId="2" applyFont="1" applyFill="1" applyBorder="1" applyAlignment="1">
      <alignment horizontal="center" vertical="center" wrapText="1"/>
    </xf>
    <xf numFmtId="0" fontId="8" fillId="14" borderId="1" xfId="0" applyFont="1" applyFill="1" applyBorder="1" applyAlignment="1">
      <alignment horizontal="center" vertical="center" wrapText="1"/>
    </xf>
    <xf numFmtId="0" fontId="10" fillId="14" borderId="1" xfId="0" applyFont="1" applyFill="1" applyBorder="1" applyAlignment="1">
      <alignment horizontal="center" vertical="center" wrapText="1"/>
    </xf>
    <xf numFmtId="0" fontId="9" fillId="14"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7" fillId="15" borderId="1" xfId="2" applyFont="1" applyFill="1" applyBorder="1" applyAlignment="1">
      <alignment horizontal="center" vertical="center" wrapText="1"/>
    </xf>
    <xf numFmtId="0" fontId="8" fillId="7" borderId="1" xfId="0" applyFont="1" applyFill="1" applyBorder="1" applyAlignment="1">
      <alignment horizontal="center" vertical="center" wrapText="1"/>
    </xf>
    <xf numFmtId="0" fontId="8" fillId="16" borderId="1" xfId="0" applyFont="1" applyFill="1" applyBorder="1" applyAlignment="1">
      <alignment horizontal="center" vertical="center" wrapText="1"/>
    </xf>
    <xf numFmtId="0" fontId="11" fillId="0" borderId="2" xfId="0" applyFont="1" applyBorder="1" applyAlignment="1">
      <alignment horizontal="center" vertical="center" wrapText="1"/>
    </xf>
    <xf numFmtId="0" fontId="11" fillId="0" borderId="0" xfId="0" applyFont="1" applyAlignment="1">
      <alignment horizontal="center" vertical="center" wrapText="1"/>
    </xf>
    <xf numFmtId="0" fontId="10" fillId="0" borderId="1" xfId="0" applyFont="1" applyBorder="1" applyAlignment="1">
      <alignment horizontal="center" vertical="center" wrapText="1"/>
    </xf>
    <xf numFmtId="9" fontId="7" fillId="0" borderId="1" xfId="1" applyFont="1" applyBorder="1" applyAlignment="1">
      <alignment horizontal="center" vertical="center" wrapText="1"/>
    </xf>
    <xf numFmtId="0" fontId="12" fillId="0" borderId="1" xfId="0" applyFont="1" applyBorder="1" applyAlignment="1">
      <alignment horizontal="center" vertical="center" wrapText="1"/>
    </xf>
    <xf numFmtId="176" fontId="7"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0" fontId="14" fillId="0" borderId="0" xfId="0" applyFont="1" applyAlignment="1">
      <alignment horizontal="center" vertical="center"/>
    </xf>
    <xf numFmtId="0" fontId="7" fillId="0" borderId="1" xfId="0" applyFont="1" applyBorder="1" applyAlignment="1">
      <alignment horizontal="left" vertical="center" wrapText="1"/>
    </xf>
    <xf numFmtId="0" fontId="4" fillId="0" borderId="1" xfId="0" applyFont="1" applyBorder="1" applyAlignment="1">
      <alignment horizontal="center" vertical="center"/>
    </xf>
    <xf numFmtId="0" fontId="5" fillId="11" borderId="1" xfId="2" applyFont="1" applyFill="1" applyBorder="1" applyAlignment="1">
      <alignment horizontal="center" vertical="center" wrapText="1"/>
    </xf>
    <xf numFmtId="0" fontId="15" fillId="11" borderId="1" xfId="0" applyFont="1" applyFill="1" applyBorder="1" applyAlignment="1">
      <alignment horizontal="center" vertical="center" wrapText="1"/>
    </xf>
    <xf numFmtId="0" fontId="6" fillId="11" borderId="1" xfId="0" applyFont="1" applyFill="1" applyBorder="1" applyAlignment="1">
      <alignment horizontal="center" vertical="center" wrapText="1"/>
    </xf>
    <xf numFmtId="0" fontId="5" fillId="12" borderId="1" xfId="2" applyFont="1" applyFill="1" applyBorder="1" applyAlignment="1">
      <alignment horizontal="center" vertical="center" wrapText="1"/>
    </xf>
    <xf numFmtId="0" fontId="6" fillId="12" borderId="1" xfId="0" applyFont="1" applyFill="1" applyBorder="1" applyAlignment="1">
      <alignment horizontal="center" vertical="center" wrapText="1"/>
    </xf>
    <xf numFmtId="0" fontId="5" fillId="13" borderId="1" xfId="2" applyFont="1" applyFill="1" applyBorder="1" applyAlignment="1">
      <alignment horizontal="center" vertical="center" wrapText="1"/>
    </xf>
    <xf numFmtId="0" fontId="15" fillId="13"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5" fillId="14" borderId="1" xfId="2" applyFont="1" applyFill="1" applyBorder="1" applyAlignment="1">
      <alignment horizontal="center" vertical="center" wrapText="1"/>
    </xf>
    <xf numFmtId="0" fontId="15" fillId="14" borderId="1"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5" fillId="15" borderId="1" xfId="2" applyFont="1" applyFill="1" applyBorder="1" applyAlignment="1">
      <alignment horizontal="center" vertical="center" wrapText="1"/>
    </xf>
    <xf numFmtId="0" fontId="15" fillId="7" borderId="1" xfId="0" applyFont="1" applyFill="1" applyBorder="1" applyAlignment="1">
      <alignment horizontal="center" vertical="center" wrapText="1"/>
    </xf>
    <xf numFmtId="0" fontId="15" fillId="16" borderId="1" xfId="0" applyFont="1" applyFill="1" applyBorder="1" applyAlignment="1">
      <alignment horizontal="center" vertical="center" wrapText="1"/>
    </xf>
    <xf numFmtId="0" fontId="16" fillId="0" borderId="0" xfId="0" applyFont="1"/>
    <xf numFmtId="0" fontId="19"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4" fillId="0" borderId="0" xfId="0" applyFont="1" applyAlignment="1">
      <alignment horizontal="center" vertical="center" wrapText="1"/>
    </xf>
    <xf numFmtId="0" fontId="5" fillId="0" borderId="1" xfId="0" applyFont="1" applyBorder="1" applyAlignment="1">
      <alignment horizontal="center" vertical="center" wrapText="1"/>
    </xf>
    <xf numFmtId="0" fontId="22" fillId="0" borderId="0" xfId="0" applyFont="1" applyAlignment="1">
      <alignment horizontal="center" vertical="center" wrapText="1"/>
    </xf>
    <xf numFmtId="0" fontId="5" fillId="0" borderId="1" xfId="0" applyFont="1" applyBorder="1" applyAlignment="1">
      <alignment horizontal="left" vertical="center" wrapText="1"/>
    </xf>
    <xf numFmtId="0" fontId="25" fillId="0" borderId="0" xfId="0" applyFont="1" applyAlignment="1">
      <alignment horizontal="center" vertical="center"/>
    </xf>
    <xf numFmtId="0" fontId="21" fillId="0" borderId="1" xfId="0" applyFont="1" applyBorder="1" applyAlignment="1">
      <alignment horizontal="center" vertical="center"/>
    </xf>
    <xf numFmtId="0" fontId="21" fillId="0" borderId="1" xfId="0" applyFont="1" applyBorder="1" applyAlignment="1">
      <alignment horizontal="left" vertical="center" wrapText="1"/>
    </xf>
    <xf numFmtId="0" fontId="29" fillId="11" borderId="1" xfId="0" applyFont="1" applyFill="1" applyBorder="1" applyAlignment="1">
      <alignment horizontal="center" vertical="center" wrapText="1"/>
    </xf>
    <xf numFmtId="0" fontId="29" fillId="10" borderId="1" xfId="0" applyFont="1" applyFill="1" applyBorder="1" applyAlignment="1">
      <alignment horizontal="center" vertical="center" wrapText="1"/>
    </xf>
    <xf numFmtId="0" fontId="29" fillId="5" borderId="1" xfId="0" applyFont="1" applyFill="1" applyBorder="1" applyAlignment="1">
      <alignment horizontal="center" vertical="center" wrapText="1"/>
    </xf>
    <xf numFmtId="0" fontId="29" fillId="4" borderId="1" xfId="0" applyFont="1" applyFill="1" applyBorder="1" applyAlignment="1">
      <alignment horizontal="center" vertical="center" wrapText="1"/>
    </xf>
    <xf numFmtId="0" fontId="29" fillId="6" borderId="1" xfId="0" applyFont="1" applyFill="1" applyBorder="1" applyAlignment="1">
      <alignment horizontal="center" vertical="center" wrapText="1"/>
    </xf>
    <xf numFmtId="0" fontId="32" fillId="0" borderId="1" xfId="2" applyFont="1" applyBorder="1" applyAlignment="1">
      <alignment horizontal="center" vertical="center" wrapText="1"/>
    </xf>
    <xf numFmtId="0" fontId="32" fillId="0" borderId="1" xfId="0" applyFont="1" applyBorder="1" applyAlignment="1">
      <alignment horizontal="center" vertical="center" wrapText="1"/>
    </xf>
    <xf numFmtId="9" fontId="32" fillId="0" borderId="1" xfId="1" applyFont="1" applyFill="1" applyBorder="1" applyAlignment="1">
      <alignment horizontal="center" vertical="center" wrapText="1"/>
    </xf>
    <xf numFmtId="0" fontId="32" fillId="0" borderId="1" xfId="0" applyFont="1" applyBorder="1" applyAlignment="1">
      <alignment horizontal="left" vertical="center" wrapText="1"/>
    </xf>
    <xf numFmtId="176" fontId="32" fillId="0" borderId="1" xfId="0" applyNumberFormat="1" applyFont="1" applyBorder="1" applyAlignment="1">
      <alignment horizontal="center" vertical="center" wrapText="1"/>
    </xf>
    <xf numFmtId="0" fontId="34" fillId="0" borderId="1" xfId="0" applyFont="1" applyBorder="1" applyAlignment="1">
      <alignment horizontal="center" vertical="center" wrapText="1"/>
    </xf>
    <xf numFmtId="0" fontId="32" fillId="0" borderId="1" xfId="0" applyFont="1" applyBorder="1" applyAlignment="1">
      <alignment horizontal="center" vertical="center"/>
    </xf>
    <xf numFmtId="0" fontId="31" fillId="0" borderId="0" xfId="0" applyFont="1"/>
    <xf numFmtId="0" fontId="30" fillId="0" borderId="0" xfId="0" applyFont="1" applyAlignment="1">
      <alignment horizontal="center" vertical="center" wrapText="1"/>
    </xf>
    <xf numFmtId="0" fontId="33" fillId="0" borderId="0" xfId="0" applyFont="1" applyAlignment="1">
      <alignment horizontal="center"/>
    </xf>
    <xf numFmtId="0" fontId="27" fillId="0" borderId="0" xfId="0" applyFont="1"/>
    <xf numFmtId="0" fontId="22" fillId="0" borderId="0" xfId="0" applyFont="1"/>
    <xf numFmtId="0" fontId="28" fillId="0" borderId="0" xfId="0" applyFont="1"/>
    <xf numFmtId="0" fontId="0" fillId="0" borderId="0" xfId="0" pivotButton="1"/>
    <xf numFmtId="0" fontId="0" fillId="0" borderId="0" xfId="0" applyAlignment="1">
      <alignment horizontal="left"/>
    </xf>
    <xf numFmtId="0" fontId="35" fillId="0" borderId="0" xfId="0" applyFont="1"/>
    <xf numFmtId="0" fontId="29" fillId="0" borderId="1" xfId="0" applyFont="1" applyBorder="1" applyAlignment="1">
      <alignment horizontal="center" vertical="center"/>
    </xf>
    <xf numFmtId="0" fontId="32" fillId="0" borderId="1" xfId="0" applyFont="1" applyBorder="1" applyAlignment="1">
      <alignment horizontal="left" vertical="center"/>
    </xf>
    <xf numFmtId="0" fontId="37" fillId="0" borderId="0" xfId="0" applyFont="1" applyAlignment="1">
      <alignment horizontal="center" vertical="center"/>
    </xf>
    <xf numFmtId="49" fontId="0" fillId="0" borderId="0" xfId="0" applyNumberFormat="1"/>
    <xf numFmtId="49" fontId="2" fillId="0" borderId="0" xfId="0" applyNumberFormat="1" applyFont="1" applyAlignment="1">
      <alignment horizontal="center" vertical="center"/>
    </xf>
    <xf numFmtId="0" fontId="29" fillId="0" borderId="0" xfId="0" applyFont="1" applyAlignment="1">
      <alignment horizontal="center" vertical="center" wrapText="1"/>
    </xf>
    <xf numFmtId="0" fontId="32" fillId="0" borderId="0" xfId="0" applyFont="1" applyAlignment="1">
      <alignment horizontal="center" vertical="center" wrapText="1"/>
    </xf>
    <xf numFmtId="0" fontId="3" fillId="0" borderId="1" xfId="2" applyFont="1" applyBorder="1" applyAlignment="1">
      <alignment horizontal="center" vertical="center" wrapText="1"/>
    </xf>
    <xf numFmtId="0" fontId="38" fillId="0" borderId="1" xfId="0" applyFont="1" applyBorder="1" applyAlignment="1">
      <alignment horizontal="center" vertical="center" wrapText="1"/>
    </xf>
    <xf numFmtId="0" fontId="39" fillId="0" borderId="1" xfId="0" applyFont="1" applyBorder="1" applyAlignment="1">
      <alignment horizontal="center" vertical="center" wrapText="1"/>
    </xf>
    <xf numFmtId="49" fontId="40" fillId="0" borderId="0" xfId="0" applyNumberFormat="1" applyFont="1"/>
    <xf numFmtId="0" fontId="40" fillId="0" borderId="0" xfId="0" applyFont="1"/>
    <xf numFmtId="0" fontId="41" fillId="0" borderId="0" xfId="0" applyFont="1" applyAlignment="1">
      <alignment horizontal="center" vertical="center" wrapText="1"/>
    </xf>
    <xf numFmtId="0" fontId="37" fillId="0" borderId="0" xfId="0" applyFont="1"/>
    <xf numFmtId="0" fontId="44" fillId="0" borderId="1" xfId="2" applyFont="1" applyBorder="1" applyAlignment="1">
      <alignment horizontal="center" vertical="center" wrapText="1"/>
    </xf>
    <xf numFmtId="0" fontId="44" fillId="0" borderId="1" xfId="0" applyFont="1" applyBorder="1" applyAlignment="1">
      <alignment horizontal="center" vertical="center" wrapText="1"/>
    </xf>
    <xf numFmtId="0" fontId="44" fillId="0" borderId="1" xfId="0" applyFont="1" applyBorder="1" applyAlignment="1">
      <alignment horizontal="center" vertical="center"/>
    </xf>
    <xf numFmtId="0" fontId="45" fillId="0" borderId="1" xfId="2" applyFont="1" applyBorder="1" applyAlignment="1">
      <alignment horizontal="center" vertical="center" wrapText="1"/>
    </xf>
    <xf numFmtId="0" fontId="45" fillId="0" borderId="1" xfId="0" applyFont="1" applyBorder="1" applyAlignment="1">
      <alignment horizontal="center" vertical="center" wrapText="1"/>
    </xf>
    <xf numFmtId="0" fontId="44" fillId="0" borderId="9" xfId="0" applyFont="1" applyBorder="1" applyAlignment="1">
      <alignment horizontal="center" vertical="center" wrapText="1"/>
    </xf>
    <xf numFmtId="0" fontId="24" fillId="0" borderId="2" xfId="0" applyFont="1" applyBorder="1" applyAlignment="1">
      <alignment horizontal="center" vertical="center" wrapText="1"/>
    </xf>
    <xf numFmtId="0" fontId="24" fillId="0" borderId="0" xfId="0" applyFont="1" applyAlignment="1">
      <alignment horizontal="center" vertical="center" wrapText="1"/>
    </xf>
    <xf numFmtId="0" fontId="5" fillId="0" borderId="2" xfId="0" applyFont="1" applyBorder="1" applyAlignment="1">
      <alignment horizontal="center"/>
    </xf>
    <xf numFmtId="0" fontId="5" fillId="4" borderId="1"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5" fillId="6" borderId="4" xfId="0" applyFont="1" applyFill="1" applyBorder="1" applyAlignment="1">
      <alignment horizontal="center" vertical="center" wrapText="1"/>
    </xf>
    <xf numFmtId="0" fontId="5" fillId="8" borderId="1" xfId="0" applyFont="1" applyFill="1" applyBorder="1" applyAlignment="1">
      <alignment horizontal="center" vertical="center" wrapText="1"/>
    </xf>
    <xf numFmtId="0" fontId="5" fillId="10" borderId="4" xfId="0" applyFont="1" applyFill="1" applyBorder="1" applyAlignment="1">
      <alignment horizontal="center" vertical="center" wrapText="1"/>
    </xf>
    <xf numFmtId="0" fontId="5" fillId="10" borderId="5"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9" borderId="3" xfId="0" applyFont="1" applyFill="1" applyBorder="1" applyAlignment="1">
      <alignment horizontal="center" vertical="center" wrapText="1"/>
    </xf>
    <xf numFmtId="0" fontId="5" fillId="9" borderId="4" xfId="0" applyFont="1" applyFill="1" applyBorder="1" applyAlignment="1">
      <alignment horizontal="center" vertical="center" wrapText="1"/>
    </xf>
    <xf numFmtId="0" fontId="5" fillId="9" borderId="5"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23" fillId="6" borderId="7" xfId="0" applyFont="1" applyFill="1" applyBorder="1" applyAlignment="1">
      <alignment horizontal="center" vertical="center" wrapText="1"/>
    </xf>
    <xf numFmtId="0" fontId="45" fillId="0" borderId="3" xfId="2" applyFont="1" applyBorder="1" applyAlignment="1">
      <alignment horizontal="center" vertical="center" wrapText="1"/>
    </xf>
    <xf numFmtId="0" fontId="44" fillId="0" borderId="4" xfId="2" applyFont="1" applyBorder="1" applyAlignment="1">
      <alignment horizontal="center" vertical="center" wrapText="1"/>
    </xf>
    <xf numFmtId="0" fontId="44" fillId="0" borderId="5" xfId="2" applyFont="1" applyBorder="1" applyAlignment="1">
      <alignment horizontal="center" vertical="center" wrapText="1"/>
    </xf>
    <xf numFmtId="0" fontId="42" fillId="0" borderId="8" xfId="0" applyFont="1" applyBorder="1" applyAlignment="1">
      <alignment horizontal="center" vertical="center" wrapText="1"/>
    </xf>
    <xf numFmtId="0" fontId="43" fillId="0" borderId="3" xfId="2" applyFont="1" applyBorder="1" applyAlignment="1">
      <alignment horizontal="center" vertical="center" wrapText="1"/>
    </xf>
    <xf numFmtId="0" fontId="30" fillId="0" borderId="0" xfId="0" applyFont="1" applyAlignment="1">
      <alignment horizontal="center"/>
    </xf>
    <xf numFmtId="0" fontId="26" fillId="0" borderId="0" xfId="0" applyFont="1" applyAlignment="1">
      <alignment horizontal="center" vertical="center" wrapText="1"/>
    </xf>
    <xf numFmtId="0" fontId="29" fillId="9" borderId="1" xfId="0" applyFont="1" applyFill="1" applyBorder="1" applyAlignment="1">
      <alignment horizontal="center" vertical="center" wrapText="1"/>
    </xf>
    <xf numFmtId="0" fontId="29" fillId="10" borderId="1" xfId="0" applyFont="1" applyFill="1" applyBorder="1" applyAlignment="1">
      <alignment horizontal="center" vertical="center" wrapText="1"/>
    </xf>
    <xf numFmtId="0" fontId="29" fillId="3" borderId="1" xfId="0" applyFont="1" applyFill="1" applyBorder="1" applyAlignment="1">
      <alignment horizontal="center" vertical="center" wrapText="1"/>
    </xf>
    <xf numFmtId="0" fontId="29" fillId="4" borderId="1" xfId="0" applyFont="1" applyFill="1" applyBorder="1" applyAlignment="1">
      <alignment horizontal="center" vertical="center" wrapText="1"/>
    </xf>
    <xf numFmtId="0" fontId="29" fillId="6" borderId="1" xfId="0" applyFont="1" applyFill="1" applyBorder="1" applyAlignment="1">
      <alignment horizontal="center" vertical="center" wrapText="1"/>
    </xf>
    <xf numFmtId="0" fontId="29" fillId="17" borderId="1" xfId="0" applyFont="1" applyFill="1" applyBorder="1" applyAlignment="1">
      <alignment horizontal="center" vertical="center" wrapText="1"/>
    </xf>
    <xf numFmtId="0" fontId="29" fillId="8" borderId="1" xfId="0" applyFont="1" applyFill="1" applyBorder="1" applyAlignment="1">
      <alignment horizontal="center" vertical="center" wrapText="1"/>
    </xf>
    <xf numFmtId="0" fontId="35" fillId="0" borderId="8" xfId="0" applyFont="1" applyBorder="1" applyAlignment="1">
      <alignment horizontal="center" vertical="center"/>
    </xf>
    <xf numFmtId="0" fontId="29" fillId="0" borderId="3" xfId="0" applyFont="1" applyBorder="1" applyAlignment="1">
      <alignment horizontal="center" vertical="center"/>
    </xf>
    <xf numFmtId="0" fontId="29" fillId="0" borderId="5" xfId="0" applyFont="1" applyBorder="1" applyAlignment="1">
      <alignment horizontal="center" vertical="center"/>
    </xf>
    <xf numFmtId="0" fontId="21" fillId="0" borderId="1" xfId="0" applyFont="1" applyBorder="1" applyAlignment="1">
      <alignment horizontal="center" vertical="center"/>
    </xf>
    <xf numFmtId="0" fontId="21" fillId="0" borderId="1" xfId="0" applyFont="1" applyBorder="1" applyAlignment="1">
      <alignment horizontal="left" vertical="center" wrapText="1"/>
    </xf>
    <xf numFmtId="0" fontId="17" fillId="0" borderId="0" xfId="0" applyFont="1" applyAlignment="1">
      <alignment horizontal="center" vertical="center"/>
    </xf>
  </cellXfs>
  <cellStyles count="3">
    <cellStyle name="百分比" xfId="1" builtinId="5"/>
    <cellStyle name="常规" xfId="0" builtinId="0"/>
    <cellStyle name="常规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pivotCacheDefinition" Target="pivotCache/pivotCacheDefinition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闻燕" refreshedDate="45072.383336458333" createdVersion="6" refreshedVersion="6" minRefreshableVersion="3" recordCount="53" xr:uid="{2EE3AAE5-EDD1-4A45-8374-22ADF06F1C07}">
  <cacheSource type="worksheet">
    <worksheetSource ref="A3:V56" sheet="形式审查"/>
  </cacheSource>
  <cacheFields count="22">
    <cacheField name="序号" numFmtId="0">
      <sharedItems containsSemiMixedTypes="0" containsString="0" containsNumber="1" containsInteger="1" minValue="1" maxValue="53"/>
    </cacheField>
    <cacheField name="推荐主体" numFmtId="0">
      <sharedItems count="8">
        <s v="复旦大学上海医学院"/>
        <s v="上海交通大学医学院"/>
        <s v="申康医院发展中心"/>
        <s v="海军军医大学"/>
        <s v="上海中医药大学"/>
        <s v="同济大学医学院"/>
        <s v="中福会"/>
        <s v="市残联"/>
      </sharedItems>
    </cacheField>
    <cacheField name="申报临床医学中心名称" numFmtId="0">
      <sharedItems/>
    </cacheField>
    <cacheField name="申请单位全称" numFmtId="0">
      <sharedItems count="32">
        <s v="复旦大学附属儿科医院"/>
        <s v="复旦大学附属妇产科医院"/>
        <s v="复旦大学附属华山医院"/>
        <s v="复旦大学附属眼耳鼻喉科医院"/>
        <s v="复旦大学附属中山医院"/>
        <s v="复旦大学附属肿瘤医院"/>
        <s v="上海交通大学医学院附属瑞金医院"/>
        <s v="上海交通大学医学院附属仁济医院"/>
        <s v="上海交通大学医学院附属新华医院"/>
        <s v="上海交通大学医学院附属第九人民医院"/>
        <s v="上海交通大学医学院附属上海儿童医学中心"/>
        <s v="上海市第六人民医院"/>
        <s v="上海市第一人民医院"/>
        <s v="上海市肺科医院"/>
        <s v="上海市公共卫生临床中心"/>
        <s v="上海市精神卫生中心"/>
        <s v="上海市口腔医院"/>
        <s v="上海市皮肤病医院"/>
        <s v="上海市胸科医院"/>
        <s v="上海市第十人民医院"/>
        <s v="海军军医大学第一附属医院"/>
        <s v="海军军医大学第二附属医院"/>
        <s v="海军军医大学第三附属医院"/>
        <s v="上海中医药大学附属龙华医院"/>
        <s v="上海中医药大学附属曙光医院"/>
        <s v="上海中医药大学附属岳阳中西医结合医院"/>
        <s v="上海市第一妇婴保健院/同济大学附属第一妇婴保健院"/>
        <s v="上海市东方医院（同济大学附属东方医院）"/>
        <s v="上海市同济医院"/>
        <s v="中国福利会国际和平妇幼保健院"/>
        <s v="上海市养志康复医院（上海市阳光康复中心）"/>
        <s v="上海长征医院" u="1"/>
      </sharedItems>
    </cacheField>
    <cacheField name="是否三甲" numFmtId="0">
      <sharedItems/>
    </cacheField>
    <cacheField name="学科领域" numFmtId="0">
      <sharedItems/>
    </cacheField>
    <cacheField name="临床研究管理委员会建立情况" numFmtId="0">
      <sharedItems/>
    </cacheField>
    <cacheField name="临床研究学术委员会建立情况" numFmtId="0">
      <sharedItems/>
    </cacheField>
    <cacheField name="医学伦理（审查）委员会建立情况" numFmtId="0">
      <sharedItems/>
    </cacheField>
    <cacheField name="申请专项经费（万元）" numFmtId="0">
      <sharedItems containsSemiMixedTypes="0" containsString="0" containsNumber="1" minValue="399.95" maxValue="400"/>
    </cacheField>
    <cacheField name="单位配套经费（万元）" numFmtId="0">
      <sharedItems containsSemiMixedTypes="0" containsString="0" containsNumber="1" containsInteger="1" minValue="119" maxValue="800"/>
    </cacheField>
    <cacheField name="配套比例（不少于30%）" numFmtId="9">
      <sharedItems containsSemiMixedTypes="0" containsString="0" containsNumber="1" minValue="0.29753719214901864" maxValue="2"/>
    </cacheField>
    <cacheField name="医院专科排行名次（查询后）" numFmtId="0">
      <sharedItems containsMixedTypes="1" containsNumber="1" containsInteger="1" minValue="1" maxValue="16"/>
    </cacheField>
    <cacheField name="医院专科排行榜（中国医学院版或上海市医院科研竞争力评价）" numFmtId="0">
      <sharedItems/>
    </cacheField>
    <cacheField name="姓名" numFmtId="0">
      <sharedItems/>
    </cacheField>
    <cacheField name="职称及行政职务" numFmtId="0">
      <sharedItems/>
    </cacheField>
    <cacheField name="出生年月（1965年以后/院士1957年以后）" numFmtId="0">
      <sharedItems containsMixedTypes="1" containsNumber="1" minValue="1954.3" maxValue="1984.3"/>
    </cacheField>
    <cacheField name="同期承担国家科研项目数（在研）" numFmtId="0">
      <sharedItems containsMixedTypes="1" containsNumber="1" containsInteger="1" minValue="0" maxValue="3"/>
    </cacheField>
    <cacheField name="牵头开展国际多中心临床研究数（项）" numFmtId="0">
      <sharedItems containsSemiMixedTypes="0" containsString="0" containsNumber="1" containsInteger="1" minValue="0" maxValue="7"/>
    </cacheField>
    <cacheField name="牵头开展国内多中心临床研究数（项）" numFmtId="0">
      <sharedItems containsSemiMixedTypes="0" containsString="0" containsNumber="1" containsInteger="1" minValue="0" maxValue="28"/>
    </cacheField>
    <cacheField name="成果转化项目数（项）" numFmtId="0">
      <sharedItems containsSemiMixedTypes="0" containsString="0" containsNumber="1" containsInteger="1" minValue="0" maxValue="14"/>
    </cacheField>
    <cacheField name="参与制定国际指南数（项）" numFmtId="0">
      <sharedItems containsSemiMixedTypes="0" containsString="0" containsNumber="1" containsInteger="1" minValue="0" maxValue="5"/>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3">
  <r>
    <n v="1"/>
    <x v="0"/>
    <s v="新生儿临床研究中心"/>
    <x v="0"/>
    <s v="是"/>
    <s v="儿科学"/>
    <s v="未提供"/>
    <s v="未提供"/>
    <s v="已建立"/>
    <n v="399.95"/>
    <n v="119"/>
    <n v="0.29753719214901864"/>
    <n v="1"/>
    <s v="上海市医院科研竞争力评价"/>
    <s v="曹云"/>
    <s v="主任医师/科主任"/>
    <n v="1967.4"/>
    <n v="0"/>
    <n v="0"/>
    <n v="14"/>
    <n v="0"/>
    <n v="0"/>
  </r>
  <r>
    <n v="2"/>
    <x v="0"/>
    <s v="上海市妇科肿瘤临床研究中心"/>
    <x v="1"/>
    <s v="是"/>
    <s v="妇科肿瘤"/>
    <s v="未提供"/>
    <s v="已建立"/>
    <s v="已建立"/>
    <n v="400"/>
    <n v="120"/>
    <n v="0.3"/>
    <n v="2"/>
    <s v="上海市医院科研竞争力评价"/>
    <s v="尧良清"/>
    <s v="教授/妇瘤科主任"/>
    <n v="1969.3"/>
    <n v="0"/>
    <n v="0"/>
    <n v="28"/>
    <n v="3"/>
    <n v="0"/>
  </r>
  <r>
    <n v="3"/>
    <x v="0"/>
    <s v="康复医学研究中心"/>
    <x v="2"/>
    <s v="是"/>
    <s v="康复医学"/>
    <s v="未提供"/>
    <s v="已建立"/>
    <s v="已建立"/>
    <n v="400"/>
    <n v="120"/>
    <n v="0.3"/>
    <n v="1"/>
    <s v="上海市医院科研竞争力评价"/>
    <s v="白玉龙"/>
    <s v="主任医师、教授/科室副主任（主持工作）"/>
    <n v="1966.8"/>
    <n v="2"/>
    <n v="0"/>
    <n v="9"/>
    <n v="2"/>
    <n v="0"/>
  </r>
  <r>
    <n v="4"/>
    <x v="0"/>
    <s v="上海市皮肤病学研究中心"/>
    <x v="2"/>
    <s v="是"/>
    <s v="皮肤病学"/>
    <s v="未提供"/>
    <s v="已建立"/>
    <s v="已建立"/>
    <n v="400"/>
    <n v="120"/>
    <n v="0.3"/>
    <n v="4"/>
    <s v="中国医学院版"/>
    <s v="吴文育"/>
    <s v="主任医师/皮肤科副主任"/>
    <n v="1972.6"/>
    <n v="1"/>
    <n v="7"/>
    <n v="15"/>
    <n v="3"/>
    <n v="0"/>
  </r>
  <r>
    <n v="5"/>
    <x v="0"/>
    <s v="上海市影像医学研究中心"/>
    <x v="2"/>
    <s v="是"/>
    <s v="医学影像"/>
    <s v="未提供"/>
    <s v="已建立"/>
    <s v="已建立"/>
    <n v="400"/>
    <n v="120"/>
    <n v="0.3"/>
    <n v="1"/>
    <s v="上海市医院科研竞争力评价"/>
    <s v="姚振威"/>
    <s v="主任医师/副主任主持工作"/>
    <n v="1969.3"/>
    <n v="1"/>
    <n v="0"/>
    <n v="10"/>
    <n v="6"/>
    <n v="0"/>
  </r>
  <r>
    <n v="6"/>
    <x v="0"/>
    <s v="上海市耳鼻喉疾病研究中心"/>
    <x v="3"/>
    <s v="是"/>
    <s v="耳鼻咽喉头颈外科"/>
    <s v="未提供"/>
    <s v="已建立"/>
    <s v="已建立"/>
    <n v="400"/>
    <n v="120"/>
    <n v="0.3"/>
    <n v="1"/>
    <s v="中国医学院版"/>
    <s v="余洪猛"/>
    <s v="教授/副院长，普外科主任"/>
    <n v="1970.1"/>
    <n v="2"/>
    <n v="2"/>
    <n v="26"/>
    <n v="6"/>
    <n v="0"/>
  </r>
  <r>
    <n v="7"/>
    <x v="0"/>
    <s v="上海市近视矫治研究中心"/>
    <x v="3"/>
    <s v="是"/>
    <s v="眼科"/>
    <s v="未提供"/>
    <s v="已建立"/>
    <s v="已建立"/>
    <n v="400"/>
    <n v="120"/>
    <n v="0.3"/>
    <n v="1"/>
    <s v="上海市医院科研竞争力评价"/>
    <s v="周行涛"/>
    <s v="教授、主任医师/院长"/>
    <n v="1968.3"/>
    <n v="0"/>
    <n v="2"/>
    <n v="19"/>
    <n v="0"/>
    <n v="0"/>
  </r>
  <r>
    <n v="8"/>
    <x v="0"/>
    <s v="上海市消化内镜临床研究中心"/>
    <x v="4"/>
    <s v="是"/>
    <s v="消化内科、普外科"/>
    <s v="未提供"/>
    <s v="已建立"/>
    <s v="已建立"/>
    <n v="400"/>
    <n v="120"/>
    <n v="0.3"/>
    <n v="3"/>
    <s v="上海市医院科研竞争力评价"/>
    <s v="周平红"/>
    <s v="主任医师、教授/主任"/>
    <n v="1968.9"/>
    <n v="0"/>
    <n v="0"/>
    <n v="16"/>
    <n v="14"/>
    <n v="0"/>
  </r>
  <r>
    <n v="9"/>
    <x v="0"/>
    <s v="上海市麻醉医学临床研究中心"/>
    <x v="4"/>
    <s v="是"/>
    <s v="麻醉学"/>
    <s v="未提供"/>
    <s v="已建立"/>
    <s v="已建立"/>
    <n v="400"/>
    <n v="120"/>
    <n v="0.3"/>
    <n v="2"/>
    <s v="上海市医院科研竞争力评价"/>
    <s v="缪长虹"/>
    <s v="主任医师、教授/科主任"/>
    <n v="1966.1"/>
    <n v="3"/>
    <n v="1"/>
    <n v="9"/>
    <n v="0"/>
    <n v="1"/>
  </r>
  <r>
    <n v="10"/>
    <x v="0"/>
    <s v="上海市普通外科临床研究中心"/>
    <x v="4"/>
    <s v="是"/>
    <s v="外科学"/>
    <s v="未提供"/>
    <s v="已建立"/>
    <s v="已建立"/>
    <n v="400"/>
    <n v="120"/>
    <n v="0.3"/>
    <n v="1"/>
    <s v="中国医学院版"/>
    <s v="孙益红"/>
    <s v="教授/副院长，普外科主任"/>
    <n v="1966.1"/>
    <n v="1"/>
    <n v="0"/>
    <n v="10"/>
    <n v="0"/>
    <n v="0"/>
  </r>
  <r>
    <n v="11"/>
    <x v="0"/>
    <s v="上海市恶性肿瘤精准医学研究中心"/>
    <x v="5"/>
    <s v="是"/>
    <s v="肿瘤学"/>
    <s v="已建立"/>
    <s v="已建立"/>
    <s v="已建立"/>
    <n v="400"/>
    <n v="120"/>
    <n v="0.3"/>
    <n v="1"/>
    <s v="上海市医院科研竞争力评价"/>
    <s v="虞先濬"/>
    <s v="主任医师、二级教授/院长"/>
    <n v="1971.5"/>
    <n v="1"/>
    <n v="0"/>
    <n v="0"/>
    <n v="7"/>
    <n v="1"/>
  </r>
  <r>
    <n v="12"/>
    <x v="0"/>
    <s v="上海市肿瘤放射治疗临床医学中心"/>
    <x v="5"/>
    <s v="是"/>
    <s v="肿瘤放射治疗"/>
    <s v="已建立"/>
    <s v="已建立"/>
    <s v="已建立"/>
    <n v="400"/>
    <n v="120"/>
    <n v="0.3"/>
    <n v="4"/>
    <s v="中国医学院版"/>
    <s v="俞晓立"/>
    <s v="主任医师/主任"/>
    <n v="1975.2"/>
    <n v="1"/>
    <n v="0"/>
    <n v="17"/>
    <n v="1"/>
    <n v="0"/>
  </r>
  <r>
    <n v="13"/>
    <x v="1"/>
    <s v="上海市消化道及乳腺肿瘤研究中心"/>
    <x v="6"/>
    <s v="是"/>
    <s v="普通外科学"/>
    <s v="已建立"/>
    <s v="未提供"/>
    <s v="已建立"/>
    <n v="400"/>
    <n v="400"/>
    <n v="1"/>
    <n v="2"/>
    <s v="上海市医院科研竞争力评价"/>
    <s v="沈柏用"/>
    <s v="教授、主任医师/副院长"/>
    <n v="1966.1"/>
    <n v="3"/>
    <n v="1"/>
    <n v="9"/>
    <n v="5"/>
    <n v="0"/>
  </r>
  <r>
    <n v="14"/>
    <x v="1"/>
    <s v="上海神经退行性疾病诊疗研究中心"/>
    <x v="6"/>
    <s v="是"/>
    <s v="神经病学、神经退行性疾病"/>
    <s v="已建立"/>
    <s v="未提供"/>
    <s v="已建立"/>
    <n v="400"/>
    <n v="120"/>
    <n v="0.3"/>
    <n v="2"/>
    <s v="上海市医院科研竞争力评价"/>
    <s v="刘军"/>
    <s v="教授/科主任"/>
    <n v="1972.1"/>
    <n v="2"/>
    <n v="0"/>
    <n v="4"/>
    <n v="0"/>
    <n v="5"/>
  </r>
  <r>
    <n v="15"/>
    <x v="1"/>
    <s v="上海消化疾病临床研究中心"/>
    <x v="7"/>
    <s v="是"/>
    <s v="消化内科"/>
    <s v="已建立"/>
    <s v="已建立"/>
    <s v="已建立"/>
    <n v="400"/>
    <n v="120"/>
    <n v="0.3"/>
    <n v="2"/>
    <s v="中国医学院版"/>
    <s v="马雄"/>
    <s v="主任医师/执行科主任"/>
    <n v="1968.8"/>
    <n v="2"/>
    <n v="1"/>
    <n v="19"/>
    <n v="1"/>
    <n v="0"/>
  </r>
  <r>
    <n v="16"/>
    <x v="1"/>
    <s v="上海市泌尿系肿瘤研究中心"/>
    <x v="7"/>
    <s v="是"/>
    <s v="外科学"/>
    <s v="已建立"/>
    <s v="已建立"/>
    <s v="已建立"/>
    <n v="400"/>
    <n v="120"/>
    <n v="0.3"/>
    <n v="1"/>
    <s v="上海市医院科研竞争力评价"/>
    <s v="薛蔚"/>
    <s v="教授、主任医师/科主任"/>
    <n v="1970.11"/>
    <n v="2"/>
    <n v="0"/>
    <n v="0"/>
    <n v="0"/>
    <n v="0"/>
  </r>
  <r>
    <n v="17"/>
    <x v="1"/>
    <s v="上海市优生与生育力保护研究中心"/>
    <x v="7"/>
    <s v="是"/>
    <s v="生殖医学"/>
    <s v="已建立"/>
    <s v="已建立"/>
    <s v="已建立"/>
    <n v="400"/>
    <n v="120"/>
    <n v="0.3"/>
    <n v="16"/>
    <s v="中国医学院版"/>
    <s v="孙贇"/>
    <s v="主任医师、教授/科主任"/>
    <n v="1972.12"/>
    <n v="1"/>
    <n v="0"/>
    <n v="7"/>
    <n v="0"/>
    <n v="0"/>
  </r>
  <r>
    <n v="18"/>
    <x v="1"/>
    <s v="上海市重大心脑慢病研究中心"/>
    <x v="7"/>
    <s v="是"/>
    <s v="心血管病学"/>
    <s v="已建立"/>
    <s v="已建立"/>
    <s v="已建立"/>
    <n v="400"/>
    <n v="120"/>
    <n v="0.3"/>
    <n v="5"/>
    <s v="上海市医院科研竞争力评价"/>
    <s v="卜军"/>
    <s v="教授、主任医师/副院长、心内科科主任、学科带头人"/>
    <n v="1972.3"/>
    <n v="2"/>
    <n v="0"/>
    <n v="0"/>
    <n v="2"/>
    <n v="0"/>
  </r>
  <r>
    <n v="19"/>
    <x v="1"/>
    <s v="宫内起源性疾病的序贯干预研究中心"/>
    <x v="8"/>
    <s v="是"/>
    <s v="儿科学"/>
    <s v="未提供"/>
    <s v="已建立"/>
    <s v="已建立"/>
    <n v="400"/>
    <n v="120"/>
    <n v="0.3"/>
    <n v="8"/>
    <s v="中国医学院版"/>
    <s v="张拥军"/>
    <s v="主任医师/副院长"/>
    <n v="1970.2"/>
    <n v="2"/>
    <n v="0"/>
    <n v="8"/>
    <n v="3"/>
    <n v="0"/>
  </r>
  <r>
    <n v="20"/>
    <x v="1"/>
    <s v="上海市儿童皮肤病研究中心"/>
    <x v="8"/>
    <s v="是"/>
    <s v="皮肤病与性病学"/>
    <s v="未提供"/>
    <s v="已建立"/>
    <s v="已建立"/>
    <n v="400"/>
    <n v="120"/>
    <n v="0.3"/>
    <n v="3"/>
    <s v="上海市医院科研竞争力评价"/>
    <s v="姚志荣"/>
    <s v="教授、主任医师/皮肤病中心主任"/>
    <n v="1966.7"/>
    <n v="2"/>
    <n v="2"/>
    <n v="12"/>
    <n v="1"/>
    <n v="0"/>
  </r>
  <r>
    <n v="21"/>
    <x v="1"/>
    <s v="上海市听觉与耳神经颅底外科中心"/>
    <x v="9"/>
    <s v="是"/>
    <s v="耳鼻咽喉头颈外科"/>
    <s v="已建立"/>
    <s v="未提供"/>
    <s v="已建立"/>
    <n v="400"/>
    <n v="200"/>
    <n v="0.5"/>
    <n v="5"/>
    <s v="中国医学院版"/>
    <s v="吴皓"/>
    <s v="主任医师/院长"/>
    <n v="1964.6"/>
    <n v="1"/>
    <n v="0"/>
    <n v="0"/>
    <n v="0"/>
    <n v="0"/>
  </r>
  <r>
    <n v="22"/>
    <x v="1"/>
    <s v="上海市整形外科研究中心"/>
    <x v="9"/>
    <s v="是"/>
    <s v="整形外科"/>
    <s v="已建立"/>
    <s v="未提供"/>
    <s v="已建立"/>
    <n v="400"/>
    <n v="200"/>
    <n v="0.5"/>
    <n v="1"/>
    <s v="中国医学院版"/>
    <s v="林晓曦"/>
    <s v="教授、主任医师/科室主任"/>
    <n v="1969.11"/>
    <n v="1"/>
    <n v="2"/>
    <n v="8"/>
    <n v="2"/>
    <n v="0"/>
  </r>
  <r>
    <n v="23"/>
    <x v="1"/>
    <s v="上海市骨科数学医学临床研究中心"/>
    <x v="9"/>
    <s v="是"/>
    <s v="骨外科学"/>
    <s v="已建立"/>
    <s v="未提供"/>
    <s v="已建立"/>
    <n v="400"/>
    <n v="200"/>
    <n v="0.5"/>
    <n v="3"/>
    <s v="上海市医院科研竞争力评价"/>
    <s v="赵杰"/>
    <s v="主任医师/科主任"/>
    <n v="1965.9"/>
    <n v="1"/>
    <n v="0"/>
    <n v="5"/>
    <n v="7"/>
    <n v="0"/>
  </r>
  <r>
    <n v="24"/>
    <x v="1"/>
    <s v="上海市儿童心血管疾病研究中心"/>
    <x v="10"/>
    <s v="是"/>
    <s v="小儿心血管"/>
    <s v="未提供"/>
    <s v="未提供"/>
    <s v="已建立"/>
    <n v="400"/>
    <n v="120"/>
    <n v="0.3"/>
    <n v="2"/>
    <s v="上海市医院科研竞争力评价"/>
    <s v="张浩"/>
    <s v="主任医师/院长"/>
    <n v="1973.7"/>
    <n v="3"/>
    <n v="3"/>
    <n v="8"/>
    <n v="1"/>
    <n v="0"/>
  </r>
  <r>
    <n v="25"/>
    <x v="2"/>
    <s v="医学影像研究中心"/>
    <x v="11"/>
    <s v="是"/>
    <s v="影像医学与核医学"/>
    <s v="未提供"/>
    <s v="未提供"/>
    <s v="已建立"/>
    <n v="400"/>
    <n v="120"/>
    <n v="0.3"/>
    <n v="3"/>
    <s v="上海市医院科研竞争力评价"/>
    <s v="郑元义；李跃华"/>
    <s v="均为主任医师；副院长/科主任"/>
    <s v="1975.1；1977.5"/>
    <s v="1；1"/>
    <n v="1"/>
    <n v="3"/>
    <n v="4"/>
    <n v="0"/>
  </r>
  <r>
    <n v="26"/>
    <x v="2"/>
    <s v="耳鼻咽喉-头颈外科疾病研究中心"/>
    <x v="11"/>
    <s v="是"/>
    <s v="耳鼻咽喉头颈外科学"/>
    <s v="未提供"/>
    <s v="未提供"/>
    <s v="已建立"/>
    <n v="400"/>
    <n v="120"/>
    <n v="0.3"/>
    <n v="3"/>
    <s v="上海市医院科研竞争力评价"/>
    <s v="时海波；殷善开"/>
    <s v="均为主任医师；科主任/学科带头人"/>
    <s v="1971.9；1964.11"/>
    <s v="1；1"/>
    <n v="0"/>
    <n v="7"/>
    <n v="0"/>
    <n v="3"/>
  </r>
  <r>
    <n v="27"/>
    <x v="2"/>
    <s v="上海市急危重症研究中心"/>
    <x v="12"/>
    <s v="是"/>
    <s v="危急重症"/>
    <s v="已建立"/>
    <s v="已建立"/>
    <s v="已建立"/>
    <n v="400"/>
    <n v="120"/>
    <n v="0.3"/>
    <n v="4"/>
    <s v="上海市医院科研竞争力评价"/>
    <s v="王瑞兰"/>
    <s v="主任医师、教授/科主任"/>
    <n v="1966.8"/>
    <n v="2"/>
    <n v="0"/>
    <n v="12"/>
    <n v="1"/>
    <n v="1"/>
  </r>
  <r>
    <n v="28"/>
    <x v="2"/>
    <s v="上海市骨肿瘤与骨病临床医学中心"/>
    <x v="12"/>
    <s v="是"/>
    <s v="骨科"/>
    <s v="已建立"/>
    <s v="已建立"/>
    <s v="已建立"/>
    <n v="400"/>
    <n v="120"/>
    <n v="0.3"/>
    <n v="3"/>
    <s v="上海市医院科研竞争力评价"/>
    <s v="宋滇文"/>
    <s v="主任医师/副主任（主持工作）"/>
    <n v="1969.3"/>
    <n v="1"/>
    <n v="0"/>
    <n v="15"/>
    <n v="2"/>
    <n v="0"/>
  </r>
  <r>
    <n v="29"/>
    <x v="2"/>
    <s v="上海市泌尿外科疾病研究中心"/>
    <x v="12"/>
    <s v="是"/>
    <s v="泌尿外科"/>
    <s v="已建立"/>
    <s v="已建立"/>
    <s v="已建立"/>
    <n v="400"/>
    <n v="120"/>
    <n v="0.3"/>
    <n v="2"/>
    <s v="中国医学院版"/>
    <s v="韩邦旻"/>
    <s v="主任医师、教授/主任"/>
    <n v="1973.11"/>
    <n v="1"/>
    <n v="0"/>
    <n v="11"/>
    <n v="1"/>
    <n v="0"/>
  </r>
  <r>
    <n v="30"/>
    <x v="2"/>
    <s v="上海市呼吸病学研究中心"/>
    <x v="13"/>
    <s v="是"/>
    <s v="呼吸系统疾病"/>
    <s v="未提供"/>
    <s v="未提供"/>
    <s v="已建立"/>
    <n v="400"/>
    <n v="800"/>
    <n v="2"/>
    <n v="5"/>
    <s v="中国医学院版"/>
    <s v="陈昶"/>
    <s v="教授、主任医师/党委书记"/>
    <n v="1972.6"/>
    <n v="2"/>
    <n v="0"/>
    <n v="0"/>
    <n v="5"/>
    <n v="0"/>
  </r>
  <r>
    <n v="31"/>
    <x v="2"/>
    <s v="“艾滋病免疫重建和功能性治愈”研究中心"/>
    <x v="14"/>
    <s v="是"/>
    <s v="传染病；艾滋病功能性治愈"/>
    <s v="已建立"/>
    <s v="已建立"/>
    <s v="已建立"/>
    <n v="400"/>
    <n v="200"/>
    <n v="0.5"/>
    <n v="2"/>
    <s v="上海市医院科研竞争力评价"/>
    <s v="徐建青"/>
    <s v="研究员/院长"/>
    <n v="1967.11"/>
    <n v="1"/>
    <n v="3"/>
    <n v="16"/>
    <n v="14"/>
    <n v="2"/>
  </r>
  <r>
    <n v="32"/>
    <x v="2"/>
    <s v="精神心理疾病医学研究中心"/>
    <x v="15"/>
    <s v="是"/>
    <s v="精神心理"/>
    <s v="未提供"/>
    <s v="已建立"/>
    <s v="已建立"/>
    <n v="400"/>
    <n v="120"/>
    <n v="0.3"/>
    <n v="1"/>
    <s v="上海市医院科研竞争力评价"/>
    <s v="赵敏"/>
    <s v="主任医师/院长"/>
    <n v="1968.4"/>
    <n v="1"/>
    <n v="7"/>
    <n v="14"/>
    <n v="8"/>
    <n v="0"/>
  </r>
  <r>
    <n v="33"/>
    <x v="2"/>
    <s v="上海市颅颌面发育畸形研究中心"/>
    <x v="16"/>
    <s v="三级"/>
    <s v="口腔医学"/>
    <s v="已建立"/>
    <s v="已建立"/>
    <s v="已建立"/>
    <n v="400"/>
    <n v="400"/>
    <n v="1"/>
    <n v="2"/>
    <s v="上海市医院科研竞争力评价"/>
    <s v="刘月华"/>
    <s v="主任医师/院长"/>
    <n v="1964.8"/>
    <n v="2"/>
    <n v="0"/>
    <n v="5"/>
    <n v="4"/>
    <n v="0"/>
  </r>
  <r>
    <n v="34"/>
    <x v="2"/>
    <s v="皮肤性病临床医学中心"/>
    <x v="17"/>
    <s v="三级"/>
    <s v="皮肤性病学"/>
    <s v="已建立"/>
    <s v="已建立"/>
    <s v="已建立"/>
    <n v="400"/>
    <n v="400"/>
    <n v="1"/>
    <n v="1"/>
    <s v="上海市医院科研竞争力评价"/>
    <s v="李斌"/>
    <s v="主任医师，教授/院长"/>
    <n v="1966.8"/>
    <n v="3"/>
    <n v="0"/>
    <n v="9"/>
    <n v="3"/>
    <n v="2"/>
  </r>
  <r>
    <n v="35"/>
    <x v="2"/>
    <s v="胸部肿瘤外科临床医学中心"/>
    <x v="18"/>
    <s v="是"/>
    <s v="胸外科"/>
    <s v="未提供"/>
    <s v="未提供"/>
    <s v="已建立"/>
    <n v="400"/>
    <n v="400"/>
    <n v="1"/>
    <n v="3"/>
    <s v="中国医学院版"/>
    <s v="方文涛"/>
    <s v="主任医师/科主任"/>
    <n v="1967.6"/>
    <n v="0"/>
    <n v="7"/>
    <n v="3"/>
    <n v="3"/>
    <n v="1"/>
  </r>
  <r>
    <n v="36"/>
    <x v="2"/>
    <s v="上海市消化系统疾病（肠道微生态）研究中心"/>
    <x v="19"/>
    <s v="是"/>
    <s v="肠道微生态与慢性疾病"/>
    <s v="未提供"/>
    <s v="未提供"/>
    <s v="已建立"/>
    <n v="400"/>
    <n v="400"/>
    <n v="1"/>
    <s v="5名以外"/>
    <s v="上海市医院科研竞争力评价"/>
    <s v="秦环龙"/>
    <s v="主任医师、教授/院长"/>
    <n v="1965.11"/>
    <n v="1"/>
    <n v="0"/>
    <n v="4"/>
    <n v="4"/>
    <n v="0"/>
  </r>
  <r>
    <n v="37"/>
    <x v="3"/>
    <s v="上海市重中之重胰腺疾病研究中心"/>
    <x v="20"/>
    <s v="是"/>
    <s v="消化内科"/>
    <s v="未提供"/>
    <s v="未提供"/>
    <s v="已建立"/>
    <n v="400"/>
    <n v="120"/>
    <n v="0.3"/>
    <n v="3"/>
    <s v="中国医学院版"/>
    <s v="廖专"/>
    <s v="主任医师、教授/院长"/>
    <n v="1980.5"/>
    <n v="3"/>
    <n v="0"/>
    <n v="0"/>
    <n v="0"/>
    <n v="0"/>
  </r>
  <r>
    <n v="38"/>
    <x v="3"/>
    <s v="上海市烧伤与创面修复医学研究中心"/>
    <x v="20"/>
    <s v="是"/>
    <s v="烧伤与创面修复"/>
    <s v="未提供"/>
    <s v="未提供"/>
    <s v="已建立"/>
    <n v="400"/>
    <n v="120"/>
    <n v="0.3"/>
    <n v="4"/>
    <s v="中国医学院版"/>
    <s v="夏照帆"/>
    <s v="院士、主任医师、教授/科主任"/>
    <n v="1954.3"/>
    <n v="1"/>
    <n v="0"/>
    <n v="17"/>
    <n v="0"/>
    <n v="0"/>
  </r>
  <r>
    <n v="39"/>
    <x v="3"/>
    <s v="颅脑创伤重症与功能重建研究中心"/>
    <x v="21"/>
    <s v="是"/>
    <s v="神经外科"/>
    <s v="未提供"/>
    <s v="未提供"/>
    <s v="已建立"/>
    <n v="400"/>
    <n v="150"/>
    <n v="0.375"/>
    <n v="4"/>
    <s v="上海市医院科研竞争力评价"/>
    <s v="侯立军"/>
    <s v="主任医师、教授/主任"/>
    <n v="1968.3"/>
    <n v="1"/>
    <n v="0"/>
    <n v="3"/>
    <n v="0"/>
    <n v="0"/>
  </r>
  <r>
    <n v="40"/>
    <x v="3"/>
    <s v="上海市皮肤性病与真菌病学临床中心"/>
    <x v="21"/>
    <s v="是"/>
    <s v="皮肤病与性病学、医学真菌"/>
    <s v="未提供"/>
    <s v="未提供"/>
    <s v="已建立"/>
    <n v="400"/>
    <n v="120"/>
    <n v="0.3"/>
    <s v="5名以外"/>
    <s v="上海市医院科研竞争力评价"/>
    <s v="潘炜华"/>
    <s v="教授/主任"/>
    <n v="1968.2"/>
    <n v="1"/>
    <n v="2"/>
    <n v="0"/>
    <n v="0"/>
    <n v="0"/>
  </r>
  <r>
    <n v="41"/>
    <x v="3"/>
    <s v="器官移植暨再生医学中心"/>
    <x v="21"/>
    <s v="是"/>
    <s v="器官移植、再生医学"/>
    <s v="未提供"/>
    <s v="未提供"/>
    <s v="已建立"/>
    <n v="400"/>
    <n v="200"/>
    <n v="0.5"/>
    <n v="2"/>
    <s v="上海市医院科研竞争力评价"/>
    <s v="殷浩"/>
    <s v="主任医师/主任"/>
    <n v="1984.3"/>
    <n v="1"/>
    <n v="0"/>
    <n v="0"/>
    <n v="0"/>
    <n v="0"/>
  </r>
  <r>
    <n v="42"/>
    <x v="3"/>
    <s v="上海肝胆肿瘤癌栓研究中心"/>
    <x v="22"/>
    <s v="是"/>
    <s v="临床医学、肿瘤学"/>
    <s v="未提供"/>
    <s v="未提供"/>
    <s v="已建立"/>
    <n v="400"/>
    <n v="120"/>
    <n v="0.3"/>
    <n v="5"/>
    <s v="上海市医院科研竞争力评价"/>
    <s v="程树群"/>
    <s v="主任医师、教授/科主任、专业技术大校"/>
    <n v="1966.2"/>
    <n v="1"/>
    <n v="0"/>
    <n v="4"/>
    <n v="0"/>
    <n v="0"/>
  </r>
  <r>
    <n v="43"/>
    <x v="4"/>
    <s v="上海市中医药防治难治性慢病（肺系病）医学研究中心"/>
    <x v="23"/>
    <s v="是"/>
    <s v="中医学、中医内科学"/>
    <s v="未提供"/>
    <s v="未提供"/>
    <s v="已建立"/>
    <n v="400"/>
    <n v="180"/>
    <n v="0.45"/>
    <n v="1"/>
    <s v="上海市医院科研竞争力评价"/>
    <s v="鹿振辉"/>
    <s v="主任医师/处长、研究所所长"/>
    <n v="1980.1"/>
    <n v="1"/>
    <n v="0"/>
    <n v="0"/>
    <n v="0"/>
    <n v="0"/>
  </r>
  <r>
    <n v="44"/>
    <x v="4"/>
    <s v="上海市中医药防治复杂性窦瘘疾病研究中心"/>
    <x v="23"/>
    <s v="是"/>
    <s v="中医外科学"/>
    <s v="未提供"/>
    <s v="未提供"/>
    <s v="已建立"/>
    <n v="400"/>
    <n v="120"/>
    <n v="0.3"/>
    <n v="1"/>
    <s v="上海市医院科研竞争力评价"/>
    <s v="王琛"/>
    <s v="主任医师/主任"/>
    <n v="1977.5"/>
    <n v="0"/>
    <n v="0"/>
    <n v="9"/>
    <n v="0"/>
    <n v="0"/>
  </r>
  <r>
    <n v="45"/>
    <x v="4"/>
    <s v="中医药防治慢性肝病医学中心"/>
    <x v="24"/>
    <s v="是"/>
    <s v="中医学"/>
    <s v="未提供"/>
    <s v="未提供"/>
    <s v="已建立"/>
    <n v="400"/>
    <n v="120"/>
    <n v="0.3"/>
    <n v="1"/>
    <s v="上海市医院科研竞争力评价"/>
    <s v="高月求"/>
    <s v="主任医师/中心主任"/>
    <n v="1966.11"/>
    <n v="1"/>
    <n v="1"/>
    <n v="7"/>
    <n v="3"/>
    <n v="0"/>
  </r>
  <r>
    <n v="46"/>
    <x v="4"/>
    <s v="中医骨伤非药物疗法医学中心"/>
    <x v="24"/>
    <s v="是"/>
    <s v="中医骨伤科学"/>
    <s v="未提供"/>
    <s v="未提供"/>
    <s v="已建立"/>
    <n v="400"/>
    <n v="120"/>
    <n v="0.3"/>
    <n v="1"/>
    <s v="上海市医院科研竞争力评价"/>
    <s v="赵咏芳"/>
    <s v="研究员、教授/副所长"/>
    <n v="1972.1"/>
    <n v="1"/>
    <n v="0"/>
    <n v="5"/>
    <n v="1"/>
    <n v="0"/>
  </r>
  <r>
    <n v="47"/>
    <x v="4"/>
    <s v="上海市中西医结合康复医学研究中心"/>
    <x v="25"/>
    <s v="是"/>
    <s v="中西医结合医学/康复"/>
    <s v="已建立"/>
    <s v="未提供"/>
    <s v="已建立"/>
    <n v="400"/>
    <n v="120"/>
    <n v="0.3"/>
    <n v="1"/>
    <s v="上海市医院科研竞争力评价"/>
    <s v="单春雷"/>
    <s v="主任医师、教授/上海中医药大学康复医学院院长、中心主任"/>
    <n v="1972.5"/>
    <n v="1"/>
    <n v="0"/>
    <n v="3"/>
    <n v="3"/>
    <n v="0"/>
  </r>
  <r>
    <n v="48"/>
    <x v="4"/>
    <s v="中西医结合皮肤病研究中心"/>
    <x v="25"/>
    <s v="是"/>
    <s v="中医外科学"/>
    <s v="已建立"/>
    <s v="未提供"/>
    <s v="已建立"/>
    <n v="400"/>
    <n v="120"/>
    <n v="0.3"/>
    <n v="3"/>
    <s v="上海市医院科研竞争力评价"/>
    <s v="李福伦"/>
    <s v="主任医师/副院长"/>
    <n v="1978.8"/>
    <n v="2"/>
    <n v="0"/>
    <n v="7"/>
    <n v="4"/>
    <n v="1"/>
  </r>
  <r>
    <n v="49"/>
    <x v="5"/>
    <s v="上海市重中之重妇产科临床研究中心"/>
    <x v="26"/>
    <s v="是"/>
    <s v="妇产科学"/>
    <s v="已建立"/>
    <s v="已建立"/>
    <s v="已建立"/>
    <n v="400"/>
    <n v="200"/>
    <n v="0.5"/>
    <n v="2"/>
    <s v="上海市医院科研竞争力评价"/>
    <s v="王育"/>
    <s v="主任医师、教授/院长、党委副书记"/>
    <n v="1970.1"/>
    <n v="1"/>
    <n v="1"/>
    <n v="1"/>
    <n v="11"/>
    <n v="0"/>
  </r>
  <r>
    <n v="50"/>
    <x v="5"/>
    <s v="消化病诊疗研究中心"/>
    <x v="27"/>
    <s v="是"/>
    <s v="消化病学"/>
    <s v="未提供"/>
    <s v="未提供"/>
    <s v="已建立"/>
    <n v="400"/>
    <n v="200"/>
    <n v="0.5"/>
    <n v="4"/>
    <s v="上海市医院科研竞争力评价"/>
    <s v="徐美东"/>
    <s v="主任医师、教授/副院长、消化内科兼消化内镜中心主任"/>
    <n v="1971.1"/>
    <n v="1"/>
    <n v="3"/>
    <n v="8"/>
    <n v="1"/>
    <n v="0"/>
  </r>
  <r>
    <n v="51"/>
    <x v="5"/>
    <s v="脊柱脊髓专科"/>
    <x v="28"/>
    <s v="是"/>
    <s v="外科学"/>
    <s v="未提供"/>
    <s v="未提供"/>
    <s v="已建立"/>
    <n v="400"/>
    <n v="120"/>
    <n v="0.3"/>
    <s v="5名以外"/>
    <s v="上海市医院科研竞争力评价"/>
    <s v="程黎明"/>
    <s v="主任医师、教授/科主任"/>
    <n v="1968.2"/>
    <n v="3"/>
    <n v="0"/>
    <n v="10"/>
    <n v="1"/>
    <n v="0"/>
  </r>
  <r>
    <n v="52"/>
    <x v="6"/>
    <s v="围产医学临床研究中心"/>
    <x v="29"/>
    <s v="是"/>
    <s v="围产医学"/>
    <s v="未提供"/>
    <s v="未提供"/>
    <s v="已建立"/>
    <n v="400"/>
    <n v="200"/>
    <n v="0.5"/>
    <n v="3"/>
    <s v="上海市医院科研竞争力评价"/>
    <s v="刘志伟"/>
    <s v="主任医师/院党委书记"/>
    <n v="1972.1"/>
    <n v="3"/>
    <n v="1"/>
    <n v="5"/>
    <n v="1"/>
    <n v="0"/>
  </r>
  <r>
    <n v="53"/>
    <x v="7"/>
    <s v="上海市康复医学研究中心"/>
    <x v="30"/>
    <s v="三级"/>
    <s v="康复医学科"/>
    <s v="已建立"/>
    <s v="已建立"/>
    <s v="已建立"/>
    <n v="400"/>
    <n v="800"/>
    <n v="2"/>
    <s v="/"/>
    <s v="/"/>
    <s v="靳令经"/>
    <s v="主任医师、教授/院长"/>
    <n v="1975.7"/>
    <n v="2"/>
    <n v="0"/>
    <n v="12"/>
    <n v="4"/>
    <n v="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BC5E2F4-9534-4AE9-8AD1-7CE662B4C417}" name="数据透视表2" cacheId="0" applyNumberFormats="0" applyBorderFormats="0" applyFontFormats="0" applyPatternFormats="0" applyAlignmentFormats="0" applyWidthHeightFormats="1" dataCaption="值" updatedVersion="6" minRefreshableVersion="3" useAutoFormatting="1" itemPrintTitles="1" createdVersion="6" indent="0" outline="1" outlineData="1" multipleFieldFilters="0">
  <location ref="A41:D50" firstHeaderRow="0" firstDataRow="1" firstDataCol="1"/>
  <pivotFields count="22">
    <pivotField showAll="0"/>
    <pivotField axis="axisRow" showAll="0" sortType="ascending">
      <items count="9">
        <item x="0"/>
        <item x="3"/>
        <item x="1"/>
        <item x="4"/>
        <item x="2"/>
        <item x="7"/>
        <item x="5"/>
        <item x="6"/>
        <item t="default"/>
      </items>
    </pivotField>
    <pivotField dataField="1" showAll="0"/>
    <pivotField showAll="0"/>
    <pivotField showAll="0"/>
    <pivotField showAll="0"/>
    <pivotField showAll="0"/>
    <pivotField showAll="0"/>
    <pivotField showAll="0"/>
    <pivotField dataField="1" showAll="0"/>
    <pivotField dataField="1" showAll="0"/>
    <pivotField numFmtId="9" showAll="0"/>
    <pivotField showAll="0"/>
    <pivotField showAll="0"/>
    <pivotField showAll="0"/>
    <pivotField showAll="0"/>
    <pivotField showAll="0"/>
    <pivotField showAll="0"/>
    <pivotField showAll="0"/>
    <pivotField showAll="0"/>
    <pivotField showAll="0"/>
    <pivotField showAll="0"/>
  </pivotFields>
  <rowFields count="1">
    <field x="1"/>
  </rowFields>
  <rowItems count="9">
    <i>
      <x/>
    </i>
    <i>
      <x v="1"/>
    </i>
    <i>
      <x v="2"/>
    </i>
    <i>
      <x v="3"/>
    </i>
    <i>
      <x v="4"/>
    </i>
    <i>
      <x v="5"/>
    </i>
    <i>
      <x v="6"/>
    </i>
    <i>
      <x v="7"/>
    </i>
    <i t="grand">
      <x/>
    </i>
  </rowItems>
  <colFields count="1">
    <field x="-2"/>
  </colFields>
  <colItems count="3">
    <i>
      <x/>
    </i>
    <i i="1">
      <x v="1"/>
    </i>
    <i i="2">
      <x v="2"/>
    </i>
  </colItems>
  <dataFields count="3">
    <dataField name="计数项:申报临床医学中心名称" fld="2" subtotal="count" baseField="0" baseItem="0"/>
    <dataField name="求和项:申请专项经费（万元）" fld="9" baseField="0" baseItem="0"/>
    <dataField name="求和项:单位配套经费（万元）" fld="10"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8EE270AB-BD95-4FDD-A9DE-AC278E64416E}" name="数据透视表1" cacheId="0" applyNumberFormats="0" applyBorderFormats="0" applyFontFormats="0" applyPatternFormats="0" applyAlignmentFormats="0" applyWidthHeightFormats="1" dataCaption="值" updatedVersion="6" minRefreshableVersion="3" useAutoFormatting="1" itemPrintTitles="1" createdVersion="6" indent="0" outline="1" outlineData="1" multipleFieldFilters="0">
  <location ref="A3:D35" firstHeaderRow="0" firstDataRow="1" firstDataCol="1"/>
  <pivotFields count="22">
    <pivotField showAll="0"/>
    <pivotField showAll="0"/>
    <pivotField dataField="1" showAll="0"/>
    <pivotField axis="axisRow" showAll="0">
      <items count="33">
        <item x="0"/>
        <item x="1"/>
        <item x="2"/>
        <item x="3"/>
        <item x="4"/>
        <item x="5"/>
        <item x="21"/>
        <item x="22"/>
        <item x="20"/>
        <item x="9"/>
        <item x="7"/>
        <item x="6"/>
        <item x="10"/>
        <item x="8"/>
        <item x="11"/>
        <item x="19"/>
        <item x="26"/>
        <item x="12"/>
        <item x="27"/>
        <item x="13"/>
        <item x="14"/>
        <item x="15"/>
        <item x="16"/>
        <item x="17"/>
        <item x="28"/>
        <item x="18"/>
        <item x="30"/>
        <item m="1" x="31"/>
        <item x="23"/>
        <item x="24"/>
        <item x="25"/>
        <item x="29"/>
        <item t="default"/>
      </items>
    </pivotField>
    <pivotField showAll="0"/>
    <pivotField showAll="0"/>
    <pivotField showAll="0"/>
    <pivotField showAll="0"/>
    <pivotField showAll="0"/>
    <pivotField dataField="1" showAll="0"/>
    <pivotField dataField="1" showAll="0"/>
    <pivotField numFmtId="9" showAll="0"/>
    <pivotField showAll="0"/>
    <pivotField showAll="0"/>
    <pivotField showAll="0"/>
    <pivotField showAll="0"/>
    <pivotField showAll="0"/>
    <pivotField showAll="0"/>
    <pivotField showAll="0"/>
    <pivotField showAll="0"/>
    <pivotField showAll="0"/>
    <pivotField showAll="0"/>
  </pivotFields>
  <rowFields count="1">
    <field x="3"/>
  </rowFields>
  <rowItems count="32">
    <i>
      <x/>
    </i>
    <i>
      <x v="1"/>
    </i>
    <i>
      <x v="2"/>
    </i>
    <i>
      <x v="3"/>
    </i>
    <i>
      <x v="4"/>
    </i>
    <i>
      <x v="5"/>
    </i>
    <i>
      <x v="6"/>
    </i>
    <i>
      <x v="7"/>
    </i>
    <i>
      <x v="8"/>
    </i>
    <i>
      <x v="9"/>
    </i>
    <i>
      <x v="10"/>
    </i>
    <i>
      <x v="11"/>
    </i>
    <i>
      <x v="12"/>
    </i>
    <i>
      <x v="13"/>
    </i>
    <i>
      <x v="14"/>
    </i>
    <i>
      <x v="15"/>
    </i>
    <i>
      <x v="16"/>
    </i>
    <i>
      <x v="17"/>
    </i>
    <i>
      <x v="18"/>
    </i>
    <i>
      <x v="19"/>
    </i>
    <i>
      <x v="20"/>
    </i>
    <i>
      <x v="21"/>
    </i>
    <i>
      <x v="22"/>
    </i>
    <i>
      <x v="23"/>
    </i>
    <i>
      <x v="24"/>
    </i>
    <i>
      <x v="25"/>
    </i>
    <i>
      <x v="26"/>
    </i>
    <i>
      <x v="28"/>
    </i>
    <i>
      <x v="29"/>
    </i>
    <i>
      <x v="30"/>
    </i>
    <i>
      <x v="31"/>
    </i>
    <i t="grand">
      <x/>
    </i>
  </rowItems>
  <colFields count="1">
    <field x="-2"/>
  </colFields>
  <colItems count="3">
    <i>
      <x/>
    </i>
    <i i="1">
      <x v="1"/>
    </i>
    <i i="2">
      <x v="2"/>
    </i>
  </colItems>
  <dataFields count="3">
    <dataField name="计数项:申报临床医学中心名称" fld="2" subtotal="count" baseField="0" baseItem="0"/>
    <dataField name="求和项:申请专项经费（万元）" fld="9" baseField="0" baseItem="0"/>
    <dataField name="求和项:单位配套经费（万元）" fld="10"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F57"/>
  <sheetViews>
    <sheetView showGridLines="0" zoomScale="85" zoomScaleNormal="85" workbookViewId="0">
      <pane xSplit="4" ySplit="4" topLeftCell="E29" activePane="bottomRight" state="frozen"/>
      <selection pane="topRight" activeCell="D1" sqref="D1"/>
      <selection pane="bottomLeft" activeCell="A4" sqref="A4"/>
      <selection pane="bottomRight" activeCell="F32" sqref="F32"/>
    </sheetView>
  </sheetViews>
  <sheetFormatPr defaultColWidth="9" defaultRowHeight="16.899999999999999"/>
  <cols>
    <col min="1" max="1" width="6.59765625" style="3" customWidth="1"/>
    <col min="2" max="2" width="9.265625" style="3" customWidth="1"/>
    <col min="3" max="3" width="18" style="2" customWidth="1"/>
    <col min="4" max="4" width="15.86328125" style="56" customWidth="1"/>
    <col min="5" max="5" width="7.1328125" style="2" customWidth="1"/>
    <col min="6" max="6" width="10.86328125" style="2" customWidth="1"/>
    <col min="7" max="7" width="15.73046875" style="2" customWidth="1"/>
    <col min="8" max="8" width="10.59765625" style="2" customWidth="1"/>
    <col min="9" max="9" width="9.86328125" style="2" customWidth="1"/>
    <col min="10" max="10" width="14.86328125" style="2" customWidth="1"/>
    <col min="11" max="11" width="15.86328125" style="2" customWidth="1"/>
    <col min="12" max="13" width="11.265625" style="3" customWidth="1"/>
    <col min="14" max="14" width="11.3984375" style="3" customWidth="1"/>
    <col min="15" max="15" width="12.86328125" style="2" customWidth="1"/>
    <col min="16" max="16" width="13.73046875" style="2" customWidth="1"/>
    <col min="17" max="17" width="14.86328125" style="4" customWidth="1"/>
    <col min="18" max="18" width="30.3984375" style="2" customWidth="1"/>
    <col min="19" max="20" width="9" style="2" customWidth="1"/>
    <col min="21" max="21" width="11.46484375" style="2" customWidth="1"/>
    <col min="22" max="22" width="22.3984375" style="12" customWidth="1"/>
    <col min="23" max="23" width="11.265625" style="2" customWidth="1"/>
    <col min="24" max="24" width="11.46484375" style="2" customWidth="1"/>
    <col min="25" max="25" width="11.59765625" style="2" customWidth="1"/>
    <col min="26" max="26" width="10.1328125" style="2" customWidth="1"/>
    <col min="27" max="27" width="12.46484375" style="2" customWidth="1"/>
    <col min="28" max="28" width="9" style="2" customWidth="1"/>
    <col min="29" max="29" width="10.265625" style="2" customWidth="1"/>
    <col min="30" max="30" width="11.265625" style="2" customWidth="1"/>
    <col min="31" max="31" width="71.46484375" style="12" customWidth="1"/>
    <col min="32" max="16384" width="9" style="2"/>
  </cols>
  <sheetData>
    <row r="1" spans="1:32" s="63" customFormat="1" ht="38.25" customHeight="1">
      <c r="A1" s="107" t="s">
        <v>326</v>
      </c>
      <c r="B1" s="108"/>
      <c r="C1" s="108"/>
      <c r="D1" s="108"/>
      <c r="E1" s="108"/>
      <c r="F1" s="108"/>
      <c r="G1" s="108"/>
      <c r="H1" s="108"/>
      <c r="I1" s="108"/>
      <c r="J1" s="108"/>
      <c r="K1" s="108"/>
      <c r="L1" s="108"/>
      <c r="M1" s="108"/>
      <c r="N1" s="108"/>
      <c r="O1" s="108"/>
      <c r="P1" s="108"/>
      <c r="Q1" s="108"/>
      <c r="R1" s="108"/>
      <c r="S1" s="108"/>
      <c r="T1" s="108"/>
      <c r="U1" s="108"/>
      <c r="V1" s="108"/>
      <c r="W1" s="108"/>
      <c r="X1" s="108"/>
      <c r="Y1" s="108"/>
      <c r="Z1" s="108"/>
      <c r="AA1" s="108"/>
      <c r="AB1" s="108"/>
      <c r="AC1" s="108"/>
      <c r="AD1" s="108"/>
      <c r="AE1" s="108"/>
    </row>
    <row r="2" spans="1:32" s="38" customFormat="1" ht="23.65">
      <c r="A2" s="31"/>
      <c r="B2" s="32"/>
      <c r="C2" s="32"/>
      <c r="D2" s="32"/>
      <c r="E2" s="32"/>
      <c r="F2" s="32"/>
      <c r="G2" s="32"/>
      <c r="H2" s="32"/>
      <c r="I2" s="32"/>
      <c r="J2" s="32"/>
      <c r="K2" s="32"/>
      <c r="L2" s="32"/>
      <c r="M2" s="32"/>
      <c r="N2" s="32"/>
      <c r="O2" s="32"/>
      <c r="P2" s="59"/>
      <c r="Q2" s="61"/>
      <c r="R2" s="59"/>
      <c r="S2" s="32"/>
      <c r="T2" s="32"/>
      <c r="U2" s="32"/>
      <c r="V2" s="32"/>
      <c r="W2" s="32"/>
      <c r="X2" s="32"/>
      <c r="Y2" s="32"/>
      <c r="Z2" s="32"/>
      <c r="AA2" s="32"/>
      <c r="AB2" s="32"/>
      <c r="AC2" s="32"/>
      <c r="AD2" s="32"/>
      <c r="AE2" s="32"/>
    </row>
    <row r="3" spans="1:32" s="4" customFormat="1" ht="25.5" customHeight="1">
      <c r="A3" s="119" t="s">
        <v>348</v>
      </c>
      <c r="B3" s="120"/>
      <c r="C3" s="120"/>
      <c r="D3" s="120"/>
      <c r="E3" s="120"/>
      <c r="F3" s="120"/>
      <c r="G3" s="120"/>
      <c r="H3" s="120"/>
      <c r="I3" s="120"/>
      <c r="J3" s="120"/>
      <c r="K3" s="121"/>
      <c r="L3" s="114" t="s">
        <v>11</v>
      </c>
      <c r="M3" s="114"/>
      <c r="N3" s="114"/>
      <c r="O3" s="115"/>
      <c r="P3" s="116" t="s">
        <v>0</v>
      </c>
      <c r="Q3" s="117"/>
      <c r="R3" s="118"/>
      <c r="S3" s="110" t="s">
        <v>1</v>
      </c>
      <c r="T3" s="110"/>
      <c r="U3" s="110"/>
      <c r="V3" s="110"/>
      <c r="W3" s="110"/>
      <c r="X3" s="110"/>
      <c r="Y3" s="110"/>
      <c r="Z3" s="111" t="s">
        <v>19</v>
      </c>
      <c r="AA3" s="112"/>
      <c r="AB3" s="112"/>
      <c r="AC3" s="112"/>
      <c r="AD3" s="122" t="s">
        <v>482</v>
      </c>
      <c r="AE3" s="113" t="s">
        <v>24</v>
      </c>
      <c r="AF3" s="109"/>
    </row>
    <row r="4" spans="1:32" s="11" customFormat="1" ht="84.4">
      <c r="A4" s="5" t="s">
        <v>2</v>
      </c>
      <c r="B4" s="5" t="s">
        <v>332</v>
      </c>
      <c r="C4" s="5" t="s">
        <v>12</v>
      </c>
      <c r="D4" s="5" t="s">
        <v>3</v>
      </c>
      <c r="E4" s="5" t="s">
        <v>21</v>
      </c>
      <c r="F4" s="5" t="s">
        <v>4</v>
      </c>
      <c r="G4" s="5" t="s">
        <v>130</v>
      </c>
      <c r="H4" s="5" t="s">
        <v>329</v>
      </c>
      <c r="I4" s="5" t="s">
        <v>328</v>
      </c>
      <c r="J4" s="5" t="s">
        <v>330</v>
      </c>
      <c r="K4" s="5" t="s">
        <v>133</v>
      </c>
      <c r="L4" s="6" t="s">
        <v>5</v>
      </c>
      <c r="M4" s="6" t="s">
        <v>14</v>
      </c>
      <c r="N4" s="7" t="s">
        <v>13</v>
      </c>
      <c r="O4" s="6" t="s">
        <v>6</v>
      </c>
      <c r="P4" s="8" t="s">
        <v>440</v>
      </c>
      <c r="Q4" s="8" t="s">
        <v>441</v>
      </c>
      <c r="R4" s="8" t="s">
        <v>347</v>
      </c>
      <c r="S4" s="9" t="s">
        <v>7</v>
      </c>
      <c r="T4" s="9" t="s">
        <v>16</v>
      </c>
      <c r="U4" s="9" t="s">
        <v>20</v>
      </c>
      <c r="V4" s="9" t="s">
        <v>15</v>
      </c>
      <c r="W4" s="9" t="s">
        <v>23</v>
      </c>
      <c r="X4" s="9" t="s">
        <v>8</v>
      </c>
      <c r="Y4" s="9" t="s">
        <v>324</v>
      </c>
      <c r="Z4" s="10" t="s">
        <v>17</v>
      </c>
      <c r="AA4" s="10" t="s">
        <v>18</v>
      </c>
      <c r="AB4" s="10" t="s">
        <v>9</v>
      </c>
      <c r="AC4" s="10" t="s">
        <v>10</v>
      </c>
      <c r="AD4" s="123"/>
      <c r="AE4" s="113"/>
      <c r="AF4" s="109"/>
    </row>
    <row r="5" spans="1:32" s="1" customFormat="1" ht="67.5" customHeight="1">
      <c r="A5" s="14">
        <v>1</v>
      </c>
      <c r="B5" s="14" t="s">
        <v>333</v>
      </c>
      <c r="C5" s="14" t="s">
        <v>25</v>
      </c>
      <c r="D5" s="41" t="s">
        <v>26</v>
      </c>
      <c r="E5" s="13" t="s">
        <v>179</v>
      </c>
      <c r="F5" s="13" t="s">
        <v>263</v>
      </c>
      <c r="G5" s="13" t="s">
        <v>112</v>
      </c>
      <c r="H5" s="35" t="s">
        <v>370</v>
      </c>
      <c r="I5" s="35" t="s">
        <v>370</v>
      </c>
      <c r="J5" s="13" t="s">
        <v>331</v>
      </c>
      <c r="K5" s="13" t="s">
        <v>113</v>
      </c>
      <c r="L5" s="13">
        <v>399.95</v>
      </c>
      <c r="M5" s="13">
        <v>119</v>
      </c>
      <c r="N5" s="34">
        <f>M5/L5</f>
        <v>0.29753719214901864</v>
      </c>
      <c r="O5" s="13" t="s">
        <v>113</v>
      </c>
      <c r="P5" s="35">
        <v>1</v>
      </c>
      <c r="Q5" s="33">
        <v>1</v>
      </c>
      <c r="R5" s="13" t="s">
        <v>140</v>
      </c>
      <c r="S5" s="13" t="s">
        <v>264</v>
      </c>
      <c r="T5" s="13" t="s">
        <v>110</v>
      </c>
      <c r="U5" s="13" t="s">
        <v>160</v>
      </c>
      <c r="V5" s="39" t="s">
        <v>265</v>
      </c>
      <c r="W5" s="13">
        <v>1967.4</v>
      </c>
      <c r="X5" s="13">
        <v>0</v>
      </c>
      <c r="Y5" s="13">
        <v>0</v>
      </c>
      <c r="Z5" s="13">
        <v>0</v>
      </c>
      <c r="AA5" s="13">
        <v>14</v>
      </c>
      <c r="AB5" s="13">
        <v>0</v>
      </c>
      <c r="AC5" s="13">
        <v>0</v>
      </c>
      <c r="AD5" s="13" t="s">
        <v>483</v>
      </c>
      <c r="AE5" s="39" t="s">
        <v>463</v>
      </c>
    </row>
    <row r="6" spans="1:32" s="1" customFormat="1" ht="118.15">
      <c r="A6" s="14">
        <v>2</v>
      </c>
      <c r="B6" s="14" t="s">
        <v>333</v>
      </c>
      <c r="C6" s="14" t="s">
        <v>27</v>
      </c>
      <c r="D6" s="41" t="s">
        <v>28</v>
      </c>
      <c r="E6" s="13" t="s">
        <v>179</v>
      </c>
      <c r="F6" s="13" t="s">
        <v>266</v>
      </c>
      <c r="G6" s="13" t="s">
        <v>112</v>
      </c>
      <c r="H6" s="35" t="s">
        <v>370</v>
      </c>
      <c r="I6" s="13" t="s">
        <v>331</v>
      </c>
      <c r="J6" s="13" t="s">
        <v>331</v>
      </c>
      <c r="K6" s="35" t="s">
        <v>119</v>
      </c>
      <c r="L6" s="13">
        <v>400</v>
      </c>
      <c r="M6" s="13">
        <v>120</v>
      </c>
      <c r="N6" s="34">
        <f t="shared" ref="N6:N7" si="0">M6/L6</f>
        <v>0.3</v>
      </c>
      <c r="O6" s="13" t="s">
        <v>113</v>
      </c>
      <c r="P6" s="35">
        <v>1</v>
      </c>
      <c r="Q6" s="33" t="s">
        <v>455</v>
      </c>
      <c r="R6" s="13" t="s">
        <v>140</v>
      </c>
      <c r="S6" s="13" t="s">
        <v>267</v>
      </c>
      <c r="T6" s="13" t="s">
        <v>110</v>
      </c>
      <c r="U6" s="13" t="s">
        <v>342</v>
      </c>
      <c r="V6" s="39" t="s">
        <v>268</v>
      </c>
      <c r="W6" s="13">
        <v>1969.3</v>
      </c>
      <c r="X6" s="13">
        <v>0</v>
      </c>
      <c r="Y6" s="13">
        <v>1</v>
      </c>
      <c r="Z6" s="13">
        <v>0</v>
      </c>
      <c r="AA6" s="13">
        <v>28</v>
      </c>
      <c r="AB6" s="35">
        <v>3</v>
      </c>
      <c r="AC6" s="13">
        <v>0</v>
      </c>
      <c r="AD6" s="13" t="s">
        <v>483</v>
      </c>
      <c r="AE6" s="39" t="s">
        <v>462</v>
      </c>
    </row>
    <row r="7" spans="1:32" s="1" customFormat="1" ht="67.5">
      <c r="A7" s="14">
        <v>3</v>
      </c>
      <c r="B7" s="14" t="s">
        <v>333</v>
      </c>
      <c r="C7" s="14" t="s">
        <v>29</v>
      </c>
      <c r="D7" s="41" t="s">
        <v>30</v>
      </c>
      <c r="E7" s="13" t="s">
        <v>179</v>
      </c>
      <c r="F7" s="13" t="s">
        <v>282</v>
      </c>
      <c r="G7" s="13" t="s">
        <v>112</v>
      </c>
      <c r="H7" s="35" t="s">
        <v>370</v>
      </c>
      <c r="I7" s="13" t="s">
        <v>331</v>
      </c>
      <c r="J7" s="13" t="s">
        <v>331</v>
      </c>
      <c r="K7" s="35" t="s">
        <v>119</v>
      </c>
      <c r="L7" s="13">
        <v>400</v>
      </c>
      <c r="M7" s="13">
        <v>120</v>
      </c>
      <c r="N7" s="34">
        <f t="shared" si="0"/>
        <v>0.3</v>
      </c>
      <c r="O7" s="13" t="s">
        <v>113</v>
      </c>
      <c r="P7" s="13">
        <v>1</v>
      </c>
      <c r="Q7" s="60">
        <v>1</v>
      </c>
      <c r="R7" s="13" t="s">
        <v>140</v>
      </c>
      <c r="S7" s="13" t="s">
        <v>283</v>
      </c>
      <c r="T7" s="13" t="s">
        <v>110</v>
      </c>
      <c r="U7" s="13" t="s">
        <v>284</v>
      </c>
      <c r="V7" s="39" t="s">
        <v>285</v>
      </c>
      <c r="W7" s="13">
        <v>1966.8</v>
      </c>
      <c r="X7" s="13">
        <v>2</v>
      </c>
      <c r="Y7" s="13">
        <v>4</v>
      </c>
      <c r="Z7" s="13">
        <v>0</v>
      </c>
      <c r="AA7" s="13">
        <v>9</v>
      </c>
      <c r="AB7" s="13">
        <v>2</v>
      </c>
      <c r="AC7" s="13">
        <v>0</v>
      </c>
      <c r="AD7" s="13" t="s">
        <v>483</v>
      </c>
      <c r="AE7" s="39" t="s">
        <v>484</v>
      </c>
    </row>
    <row r="8" spans="1:32" s="1" customFormat="1" ht="50.65">
      <c r="A8" s="14">
        <v>4</v>
      </c>
      <c r="B8" s="14" t="s">
        <v>333</v>
      </c>
      <c r="C8" s="15" t="s">
        <v>31</v>
      </c>
      <c r="D8" s="42" t="s">
        <v>30</v>
      </c>
      <c r="E8" s="13" t="s">
        <v>194</v>
      </c>
      <c r="F8" s="13" t="s">
        <v>286</v>
      </c>
      <c r="G8" s="13" t="s">
        <v>112</v>
      </c>
      <c r="H8" s="35" t="s">
        <v>370</v>
      </c>
      <c r="I8" s="13" t="s">
        <v>331</v>
      </c>
      <c r="J8" s="13" t="s">
        <v>331</v>
      </c>
      <c r="K8" s="35" t="s">
        <v>119</v>
      </c>
      <c r="L8" s="13">
        <v>400</v>
      </c>
      <c r="M8" s="13">
        <v>120</v>
      </c>
      <c r="N8" s="34">
        <f>M8/L8</f>
        <v>0.3</v>
      </c>
      <c r="O8" s="13" t="s">
        <v>113</v>
      </c>
      <c r="P8" s="13">
        <v>4</v>
      </c>
      <c r="Q8" s="60">
        <v>4</v>
      </c>
      <c r="R8" s="13" t="s">
        <v>124</v>
      </c>
      <c r="S8" s="13" t="s">
        <v>287</v>
      </c>
      <c r="T8" s="13" t="s">
        <v>110</v>
      </c>
      <c r="U8" s="13" t="s">
        <v>288</v>
      </c>
      <c r="V8" s="39" t="s">
        <v>289</v>
      </c>
      <c r="W8" s="13">
        <v>1972.6</v>
      </c>
      <c r="X8" s="13">
        <v>1</v>
      </c>
      <c r="Y8" s="13">
        <v>1</v>
      </c>
      <c r="Z8" s="13">
        <v>7</v>
      </c>
      <c r="AA8" s="13">
        <v>15</v>
      </c>
      <c r="AB8" s="35">
        <v>3</v>
      </c>
      <c r="AC8" s="13">
        <v>0</v>
      </c>
      <c r="AD8" s="13" t="s">
        <v>483</v>
      </c>
      <c r="AE8" s="39" t="s">
        <v>358</v>
      </c>
    </row>
    <row r="9" spans="1:32" s="1" customFormat="1" ht="50.65">
      <c r="A9" s="14">
        <v>5</v>
      </c>
      <c r="B9" s="14" t="s">
        <v>333</v>
      </c>
      <c r="C9" s="15" t="s">
        <v>32</v>
      </c>
      <c r="D9" s="42" t="s">
        <v>30</v>
      </c>
      <c r="E9" s="13" t="s">
        <v>179</v>
      </c>
      <c r="F9" s="13" t="s">
        <v>290</v>
      </c>
      <c r="G9" s="13" t="s">
        <v>112</v>
      </c>
      <c r="H9" s="35" t="s">
        <v>370</v>
      </c>
      <c r="I9" s="13" t="s">
        <v>331</v>
      </c>
      <c r="J9" s="13" t="s">
        <v>331</v>
      </c>
      <c r="K9" s="35" t="s">
        <v>119</v>
      </c>
      <c r="L9" s="13">
        <v>400</v>
      </c>
      <c r="M9" s="13">
        <v>120</v>
      </c>
      <c r="N9" s="34">
        <f t="shared" ref="N9:N10" si="1">M9/L9</f>
        <v>0.3</v>
      </c>
      <c r="O9" s="13" t="s">
        <v>113</v>
      </c>
      <c r="P9" s="13">
        <v>1</v>
      </c>
      <c r="Q9" s="60">
        <v>1</v>
      </c>
      <c r="R9" s="13" t="s">
        <v>140</v>
      </c>
      <c r="S9" s="13" t="s">
        <v>291</v>
      </c>
      <c r="T9" s="13" t="s">
        <v>110</v>
      </c>
      <c r="U9" s="13" t="s">
        <v>292</v>
      </c>
      <c r="V9" s="39" t="s">
        <v>293</v>
      </c>
      <c r="W9" s="13">
        <v>1969.3</v>
      </c>
      <c r="X9" s="13">
        <v>1</v>
      </c>
      <c r="Y9" s="13">
        <v>1</v>
      </c>
      <c r="Z9" s="13">
        <v>0</v>
      </c>
      <c r="AA9" s="13">
        <v>10</v>
      </c>
      <c r="AB9" s="13">
        <v>6</v>
      </c>
      <c r="AC9" s="13">
        <v>0</v>
      </c>
      <c r="AD9" s="13" t="s">
        <v>483</v>
      </c>
      <c r="AE9" s="39" t="s">
        <v>359</v>
      </c>
    </row>
    <row r="10" spans="1:32" s="1" customFormat="1" ht="50.65">
      <c r="A10" s="14">
        <v>6</v>
      </c>
      <c r="B10" s="14" t="s">
        <v>333</v>
      </c>
      <c r="C10" s="16" t="s">
        <v>33</v>
      </c>
      <c r="D10" s="43" t="s">
        <v>34</v>
      </c>
      <c r="E10" s="13" t="s">
        <v>294</v>
      </c>
      <c r="F10" s="13" t="s">
        <v>295</v>
      </c>
      <c r="G10" s="13" t="s">
        <v>112</v>
      </c>
      <c r="H10" s="35" t="s">
        <v>370</v>
      </c>
      <c r="I10" s="13" t="s">
        <v>331</v>
      </c>
      <c r="J10" s="13" t="s">
        <v>331</v>
      </c>
      <c r="K10" s="35" t="s">
        <v>119</v>
      </c>
      <c r="L10" s="13">
        <v>400</v>
      </c>
      <c r="M10" s="13">
        <v>120</v>
      </c>
      <c r="N10" s="34">
        <f t="shared" si="1"/>
        <v>0.3</v>
      </c>
      <c r="O10" s="13" t="s">
        <v>113</v>
      </c>
      <c r="P10" s="13">
        <v>1</v>
      </c>
      <c r="Q10" s="60">
        <v>1</v>
      </c>
      <c r="R10" s="13" t="s">
        <v>124</v>
      </c>
      <c r="S10" s="13" t="s">
        <v>296</v>
      </c>
      <c r="T10" s="13" t="s">
        <v>110</v>
      </c>
      <c r="U10" s="13" t="s">
        <v>271</v>
      </c>
      <c r="V10" s="39"/>
      <c r="W10" s="36">
        <v>1970.1</v>
      </c>
      <c r="X10" s="13">
        <v>2</v>
      </c>
      <c r="Y10" s="13">
        <v>2</v>
      </c>
      <c r="Z10" s="13">
        <v>2</v>
      </c>
      <c r="AA10" s="13">
        <v>26</v>
      </c>
      <c r="AB10" s="13">
        <v>6</v>
      </c>
      <c r="AC10" s="13">
        <v>0</v>
      </c>
      <c r="AD10" s="13" t="s">
        <v>483</v>
      </c>
      <c r="AE10" s="39" t="s">
        <v>359</v>
      </c>
    </row>
    <row r="11" spans="1:32" s="1" customFormat="1" ht="50.65">
      <c r="A11" s="14">
        <v>7</v>
      </c>
      <c r="B11" s="14" t="s">
        <v>333</v>
      </c>
      <c r="C11" s="16" t="s">
        <v>35</v>
      </c>
      <c r="D11" s="43" t="s">
        <v>34</v>
      </c>
      <c r="E11" s="13" t="s">
        <v>179</v>
      </c>
      <c r="F11" s="13" t="s">
        <v>297</v>
      </c>
      <c r="G11" s="13" t="s">
        <v>112</v>
      </c>
      <c r="H11" s="35" t="s">
        <v>370</v>
      </c>
      <c r="I11" s="13" t="s">
        <v>331</v>
      </c>
      <c r="J11" s="13" t="s">
        <v>331</v>
      </c>
      <c r="K11" s="13" t="s">
        <v>113</v>
      </c>
      <c r="L11" s="13">
        <v>400</v>
      </c>
      <c r="M11" s="13">
        <v>120</v>
      </c>
      <c r="N11" s="34">
        <f>M11/L11</f>
        <v>0.3</v>
      </c>
      <c r="O11" s="13" t="s">
        <v>113</v>
      </c>
      <c r="P11" s="13">
        <v>1</v>
      </c>
      <c r="Q11" s="60">
        <v>1</v>
      </c>
      <c r="R11" s="13" t="s">
        <v>140</v>
      </c>
      <c r="S11" s="13" t="s">
        <v>298</v>
      </c>
      <c r="T11" s="13" t="s">
        <v>110</v>
      </c>
      <c r="U11" s="13" t="s">
        <v>299</v>
      </c>
      <c r="V11" s="39" t="s">
        <v>300</v>
      </c>
      <c r="W11" s="13">
        <v>1968.3</v>
      </c>
      <c r="X11" s="13">
        <v>0</v>
      </c>
      <c r="Y11" s="13">
        <v>1</v>
      </c>
      <c r="Z11" s="13">
        <v>2</v>
      </c>
      <c r="AA11" s="13">
        <v>19</v>
      </c>
      <c r="AB11" s="35">
        <v>0</v>
      </c>
      <c r="AC11" s="13">
        <v>0</v>
      </c>
      <c r="AD11" s="13" t="s">
        <v>483</v>
      </c>
      <c r="AE11" s="39" t="s">
        <v>360</v>
      </c>
    </row>
    <row r="12" spans="1:32" s="1" customFormat="1" ht="50.65">
      <c r="A12" s="14">
        <v>8</v>
      </c>
      <c r="B12" s="14" t="s">
        <v>333</v>
      </c>
      <c r="C12" s="16" t="s">
        <v>36</v>
      </c>
      <c r="D12" s="43" t="s">
        <v>37</v>
      </c>
      <c r="E12" s="13" t="s">
        <v>179</v>
      </c>
      <c r="F12" s="13" t="s">
        <v>273</v>
      </c>
      <c r="G12" s="13" t="s">
        <v>112</v>
      </c>
      <c r="H12" s="35" t="s">
        <v>370</v>
      </c>
      <c r="I12" s="13" t="s">
        <v>331</v>
      </c>
      <c r="J12" s="13" t="s">
        <v>331</v>
      </c>
      <c r="K12" s="13" t="s">
        <v>113</v>
      </c>
      <c r="L12" s="13">
        <v>400</v>
      </c>
      <c r="M12" s="13">
        <v>120</v>
      </c>
      <c r="N12" s="34">
        <f t="shared" ref="N12:N13" si="2">M12/L12</f>
        <v>0.3</v>
      </c>
      <c r="O12" s="13" t="s">
        <v>250</v>
      </c>
      <c r="P12" s="35">
        <v>1</v>
      </c>
      <c r="Q12" s="33">
        <v>3</v>
      </c>
      <c r="R12" s="13" t="s">
        <v>140</v>
      </c>
      <c r="S12" s="13" t="s">
        <v>274</v>
      </c>
      <c r="T12" s="13" t="s">
        <v>110</v>
      </c>
      <c r="U12" s="13" t="s">
        <v>230</v>
      </c>
      <c r="V12" s="39" t="s">
        <v>275</v>
      </c>
      <c r="W12" s="13">
        <v>1968.9</v>
      </c>
      <c r="X12" s="13">
        <v>0</v>
      </c>
      <c r="Y12" s="13">
        <v>1</v>
      </c>
      <c r="Z12" s="13">
        <v>0</v>
      </c>
      <c r="AA12" s="13">
        <v>16</v>
      </c>
      <c r="AB12" s="13">
        <v>14</v>
      </c>
      <c r="AC12" s="13">
        <v>0</v>
      </c>
      <c r="AD12" s="13" t="s">
        <v>483</v>
      </c>
      <c r="AE12" s="39" t="s">
        <v>456</v>
      </c>
    </row>
    <row r="13" spans="1:32" s="1" customFormat="1" ht="50.65">
      <c r="A13" s="14">
        <v>9</v>
      </c>
      <c r="B13" s="14" t="s">
        <v>333</v>
      </c>
      <c r="C13" s="16" t="s">
        <v>38</v>
      </c>
      <c r="D13" s="43" t="s">
        <v>37</v>
      </c>
      <c r="E13" s="13" t="s">
        <v>308</v>
      </c>
      <c r="F13" s="13" t="s">
        <v>320</v>
      </c>
      <c r="G13" s="13" t="s">
        <v>112</v>
      </c>
      <c r="H13" s="35" t="s">
        <v>370</v>
      </c>
      <c r="I13" s="13" t="s">
        <v>331</v>
      </c>
      <c r="J13" s="13" t="s">
        <v>331</v>
      </c>
      <c r="K13" s="35" t="s">
        <v>119</v>
      </c>
      <c r="L13" s="13">
        <v>400</v>
      </c>
      <c r="M13" s="13">
        <v>120</v>
      </c>
      <c r="N13" s="34">
        <f t="shared" si="2"/>
        <v>0.3</v>
      </c>
      <c r="O13" s="13" t="s">
        <v>113</v>
      </c>
      <c r="P13" s="13">
        <v>2</v>
      </c>
      <c r="Q13" s="60">
        <v>2</v>
      </c>
      <c r="R13" s="13" t="s">
        <v>140</v>
      </c>
      <c r="S13" s="13" t="s">
        <v>321</v>
      </c>
      <c r="T13" s="13" t="s">
        <v>110</v>
      </c>
      <c r="U13" s="13" t="s">
        <v>182</v>
      </c>
      <c r="V13" s="39" t="s">
        <v>322</v>
      </c>
      <c r="W13" s="13">
        <v>1966.1</v>
      </c>
      <c r="X13" s="13">
        <v>3</v>
      </c>
      <c r="Y13" s="13">
        <v>3</v>
      </c>
      <c r="Z13" s="13">
        <v>1</v>
      </c>
      <c r="AA13" s="13">
        <v>9</v>
      </c>
      <c r="AB13" s="35">
        <v>0</v>
      </c>
      <c r="AC13" s="13">
        <v>1</v>
      </c>
      <c r="AD13" s="13" t="s">
        <v>483</v>
      </c>
      <c r="AE13" s="39" t="s">
        <v>361</v>
      </c>
    </row>
    <row r="14" spans="1:32" s="1" customFormat="1" ht="50.65">
      <c r="A14" s="14">
        <v>10</v>
      </c>
      <c r="B14" s="14" t="s">
        <v>333</v>
      </c>
      <c r="C14" s="16" t="s">
        <v>39</v>
      </c>
      <c r="D14" s="43" t="s">
        <v>37</v>
      </c>
      <c r="E14" s="13" t="s">
        <v>179</v>
      </c>
      <c r="F14" s="13" t="s">
        <v>269</v>
      </c>
      <c r="G14" s="13" t="s">
        <v>112</v>
      </c>
      <c r="H14" s="35" t="s">
        <v>370</v>
      </c>
      <c r="I14" s="13" t="s">
        <v>331</v>
      </c>
      <c r="J14" s="13" t="s">
        <v>331</v>
      </c>
      <c r="K14" s="13" t="s">
        <v>113</v>
      </c>
      <c r="L14" s="13">
        <v>400</v>
      </c>
      <c r="M14" s="13">
        <v>120</v>
      </c>
      <c r="N14" s="34">
        <f>M14/L14</f>
        <v>0.3</v>
      </c>
      <c r="O14" s="13" t="s">
        <v>113</v>
      </c>
      <c r="P14" s="35">
        <v>2</v>
      </c>
      <c r="Q14" s="33">
        <v>1</v>
      </c>
      <c r="R14" s="13" t="s">
        <v>124</v>
      </c>
      <c r="S14" s="13" t="s">
        <v>270</v>
      </c>
      <c r="T14" s="13" t="s">
        <v>110</v>
      </c>
      <c r="U14" s="13" t="s">
        <v>271</v>
      </c>
      <c r="V14" s="39" t="s">
        <v>272</v>
      </c>
      <c r="W14" s="36">
        <v>1966.1</v>
      </c>
      <c r="X14" s="13">
        <v>1</v>
      </c>
      <c r="Y14" s="13">
        <v>4</v>
      </c>
      <c r="Z14" s="13">
        <v>0</v>
      </c>
      <c r="AA14" s="13">
        <v>10</v>
      </c>
      <c r="AB14" s="35">
        <v>0</v>
      </c>
      <c r="AC14" s="13">
        <v>0</v>
      </c>
      <c r="AD14" s="13" t="s">
        <v>483</v>
      </c>
      <c r="AE14" s="39" t="s">
        <v>461</v>
      </c>
    </row>
    <row r="15" spans="1:32" s="1" customFormat="1" ht="50.65">
      <c r="A15" s="14">
        <v>11</v>
      </c>
      <c r="B15" s="14" t="s">
        <v>333</v>
      </c>
      <c r="C15" s="16" t="s">
        <v>40</v>
      </c>
      <c r="D15" s="43" t="s">
        <v>41</v>
      </c>
      <c r="E15" s="13" t="s">
        <v>179</v>
      </c>
      <c r="F15" s="13" t="s">
        <v>301</v>
      </c>
      <c r="G15" s="13" t="s">
        <v>112</v>
      </c>
      <c r="H15" s="13" t="s">
        <v>331</v>
      </c>
      <c r="I15" s="13" t="s">
        <v>331</v>
      </c>
      <c r="J15" s="13" t="s">
        <v>331</v>
      </c>
      <c r="K15" s="13" t="s">
        <v>113</v>
      </c>
      <c r="L15" s="13">
        <v>400</v>
      </c>
      <c r="M15" s="13">
        <v>120</v>
      </c>
      <c r="N15" s="34">
        <f t="shared" ref="N15:N16" si="3">M15/L15</f>
        <v>0.3</v>
      </c>
      <c r="O15" s="13" t="s">
        <v>113</v>
      </c>
      <c r="P15" s="13">
        <v>1</v>
      </c>
      <c r="Q15" s="60">
        <v>1</v>
      </c>
      <c r="R15" s="13" t="s">
        <v>140</v>
      </c>
      <c r="S15" s="13" t="s">
        <v>302</v>
      </c>
      <c r="T15" s="13" t="s">
        <v>110</v>
      </c>
      <c r="U15" s="13" t="s">
        <v>303</v>
      </c>
      <c r="V15" s="39" t="s">
        <v>304</v>
      </c>
      <c r="W15" s="13">
        <v>1971.5</v>
      </c>
      <c r="X15" s="13">
        <v>1</v>
      </c>
      <c r="Y15" s="13">
        <v>1</v>
      </c>
      <c r="Z15" s="35">
        <v>0</v>
      </c>
      <c r="AA15" s="35">
        <v>0</v>
      </c>
      <c r="AB15" s="13">
        <v>7</v>
      </c>
      <c r="AC15" s="13">
        <v>1</v>
      </c>
      <c r="AD15" s="13" t="s">
        <v>483</v>
      </c>
      <c r="AE15" s="39" t="s">
        <v>362</v>
      </c>
    </row>
    <row r="16" spans="1:32" s="1" customFormat="1" ht="33.75">
      <c r="A16" s="14">
        <v>12</v>
      </c>
      <c r="B16" s="14" t="s">
        <v>333</v>
      </c>
      <c r="C16" s="16" t="s">
        <v>42</v>
      </c>
      <c r="D16" s="43" t="s">
        <v>41</v>
      </c>
      <c r="E16" s="13" t="s">
        <v>179</v>
      </c>
      <c r="F16" s="13" t="s">
        <v>305</v>
      </c>
      <c r="G16" s="13" t="s">
        <v>112</v>
      </c>
      <c r="H16" s="13" t="s">
        <v>331</v>
      </c>
      <c r="I16" s="13" t="s">
        <v>331</v>
      </c>
      <c r="J16" s="13" t="s">
        <v>331</v>
      </c>
      <c r="K16" s="13" t="s">
        <v>113</v>
      </c>
      <c r="L16" s="13">
        <v>400</v>
      </c>
      <c r="M16" s="13">
        <v>120</v>
      </c>
      <c r="N16" s="34">
        <f t="shared" si="3"/>
        <v>0.3</v>
      </c>
      <c r="O16" s="13" t="s">
        <v>113</v>
      </c>
      <c r="P16" s="13">
        <v>4</v>
      </c>
      <c r="Q16" s="60">
        <v>4</v>
      </c>
      <c r="R16" s="13" t="s">
        <v>124</v>
      </c>
      <c r="S16" s="13" t="s">
        <v>306</v>
      </c>
      <c r="T16" s="13" t="s">
        <v>110</v>
      </c>
      <c r="U16" s="13" t="s">
        <v>208</v>
      </c>
      <c r="V16" s="39" t="s">
        <v>307</v>
      </c>
      <c r="W16" s="13">
        <v>1975.2</v>
      </c>
      <c r="X16" s="13">
        <v>1</v>
      </c>
      <c r="Y16" s="13">
        <v>1</v>
      </c>
      <c r="Z16" s="13">
        <v>0</v>
      </c>
      <c r="AA16" s="13">
        <v>17</v>
      </c>
      <c r="AB16" s="13">
        <v>1</v>
      </c>
      <c r="AC16" s="13">
        <v>0</v>
      </c>
      <c r="AD16" s="13" t="s">
        <v>483</v>
      </c>
      <c r="AE16" s="39" t="s">
        <v>354</v>
      </c>
    </row>
    <row r="17" spans="1:31" s="1" customFormat="1" ht="50.65">
      <c r="A17" s="17">
        <v>13</v>
      </c>
      <c r="B17" s="17" t="s">
        <v>334</v>
      </c>
      <c r="C17" s="17" t="s">
        <v>43</v>
      </c>
      <c r="D17" s="44" t="s">
        <v>44</v>
      </c>
      <c r="E17" s="13" t="s">
        <v>117</v>
      </c>
      <c r="F17" s="13" t="s">
        <v>139</v>
      </c>
      <c r="G17" s="13" t="s">
        <v>112</v>
      </c>
      <c r="H17" s="13" t="s">
        <v>331</v>
      </c>
      <c r="I17" s="35" t="s">
        <v>370</v>
      </c>
      <c r="J17" s="13" t="s">
        <v>331</v>
      </c>
      <c r="K17" s="13" t="s">
        <v>113</v>
      </c>
      <c r="L17" s="13">
        <v>400</v>
      </c>
      <c r="M17" s="13">
        <v>400</v>
      </c>
      <c r="N17" s="34">
        <f>M17/L17</f>
        <v>1</v>
      </c>
      <c r="O17" s="13" t="s">
        <v>113</v>
      </c>
      <c r="P17" s="13">
        <v>2</v>
      </c>
      <c r="Q17" s="60">
        <v>2</v>
      </c>
      <c r="R17" s="13" t="s">
        <v>140</v>
      </c>
      <c r="S17" s="13" t="s">
        <v>141</v>
      </c>
      <c r="T17" s="13" t="s">
        <v>110</v>
      </c>
      <c r="U17" s="13" t="s">
        <v>142</v>
      </c>
      <c r="V17" s="39" t="s">
        <v>143</v>
      </c>
      <c r="W17" s="36">
        <v>1966.1</v>
      </c>
      <c r="X17" s="13">
        <v>3</v>
      </c>
      <c r="Y17" s="13">
        <v>4</v>
      </c>
      <c r="Z17" s="13">
        <v>1</v>
      </c>
      <c r="AA17" s="13">
        <v>9</v>
      </c>
      <c r="AB17" s="13">
        <v>5</v>
      </c>
      <c r="AC17" s="13">
        <v>0</v>
      </c>
      <c r="AD17" s="13" t="s">
        <v>483</v>
      </c>
      <c r="AE17" s="39" t="s">
        <v>448</v>
      </c>
    </row>
    <row r="18" spans="1:31" s="1" customFormat="1" ht="67.5">
      <c r="A18" s="17">
        <v>14</v>
      </c>
      <c r="B18" s="17" t="s">
        <v>334</v>
      </c>
      <c r="C18" s="17" t="s">
        <v>45</v>
      </c>
      <c r="D18" s="44" t="s">
        <v>44</v>
      </c>
      <c r="E18" s="13" t="s">
        <v>117</v>
      </c>
      <c r="F18" s="13" t="s">
        <v>144</v>
      </c>
      <c r="G18" s="13" t="s">
        <v>112</v>
      </c>
      <c r="H18" s="13" t="s">
        <v>331</v>
      </c>
      <c r="I18" s="35" t="s">
        <v>370</v>
      </c>
      <c r="J18" s="13" t="s">
        <v>331</v>
      </c>
      <c r="K18" s="35" t="s">
        <v>119</v>
      </c>
      <c r="L18" s="13">
        <v>400</v>
      </c>
      <c r="M18" s="13">
        <v>120</v>
      </c>
      <c r="N18" s="34">
        <f t="shared" ref="N18:N19" si="4">M18/L18</f>
        <v>0.3</v>
      </c>
      <c r="O18" s="13" t="s">
        <v>113</v>
      </c>
      <c r="P18" s="13">
        <v>2</v>
      </c>
      <c r="Q18" s="60">
        <v>2</v>
      </c>
      <c r="R18" s="13" t="s">
        <v>140</v>
      </c>
      <c r="S18" s="13" t="s">
        <v>145</v>
      </c>
      <c r="T18" s="13" t="s">
        <v>110</v>
      </c>
      <c r="U18" s="13" t="s">
        <v>146</v>
      </c>
      <c r="V18" s="39" t="s">
        <v>147</v>
      </c>
      <c r="W18" s="36">
        <v>1972.1</v>
      </c>
      <c r="X18" s="13">
        <v>2</v>
      </c>
      <c r="Y18" s="13">
        <v>3</v>
      </c>
      <c r="Z18" s="13">
        <v>0</v>
      </c>
      <c r="AA18" s="13">
        <v>4</v>
      </c>
      <c r="AB18" s="35">
        <v>0</v>
      </c>
      <c r="AC18" s="13">
        <v>5</v>
      </c>
      <c r="AD18" s="13" t="s">
        <v>483</v>
      </c>
      <c r="AE18" s="39" t="s">
        <v>449</v>
      </c>
    </row>
    <row r="19" spans="1:31" s="1" customFormat="1" ht="50.65">
      <c r="A19" s="17">
        <v>15</v>
      </c>
      <c r="B19" s="17" t="s">
        <v>334</v>
      </c>
      <c r="C19" s="17" t="s">
        <v>46</v>
      </c>
      <c r="D19" s="44" t="s">
        <v>47</v>
      </c>
      <c r="E19" s="13" t="s">
        <v>117</v>
      </c>
      <c r="F19" s="13" t="s">
        <v>136</v>
      </c>
      <c r="G19" s="13" t="s">
        <v>112</v>
      </c>
      <c r="H19" s="13" t="s">
        <v>331</v>
      </c>
      <c r="I19" s="13" t="s">
        <v>331</v>
      </c>
      <c r="J19" s="13" t="s">
        <v>331</v>
      </c>
      <c r="K19" s="13" t="s">
        <v>113</v>
      </c>
      <c r="L19" s="13">
        <v>400</v>
      </c>
      <c r="M19" s="13">
        <v>120</v>
      </c>
      <c r="N19" s="34">
        <f t="shared" si="4"/>
        <v>0.3</v>
      </c>
      <c r="O19" s="13" t="s">
        <v>113</v>
      </c>
      <c r="P19" s="35">
        <v>1</v>
      </c>
      <c r="Q19" s="33">
        <v>2</v>
      </c>
      <c r="R19" s="13" t="s">
        <v>124</v>
      </c>
      <c r="S19" s="13" t="s">
        <v>137</v>
      </c>
      <c r="T19" s="13" t="s">
        <v>110</v>
      </c>
      <c r="U19" s="13" t="s">
        <v>138</v>
      </c>
      <c r="V19" s="39" t="s">
        <v>188</v>
      </c>
      <c r="W19" s="13">
        <v>1968.8</v>
      </c>
      <c r="X19" s="13">
        <v>2</v>
      </c>
      <c r="Y19" s="13">
        <v>4</v>
      </c>
      <c r="Z19" s="13">
        <v>1</v>
      </c>
      <c r="AA19" s="13">
        <v>19</v>
      </c>
      <c r="AB19" s="13">
        <v>1</v>
      </c>
      <c r="AC19" s="13">
        <v>0</v>
      </c>
      <c r="AD19" s="13" t="s">
        <v>483</v>
      </c>
      <c r="AE19" s="62" t="s">
        <v>457</v>
      </c>
    </row>
    <row r="20" spans="1:31" s="1" customFormat="1" ht="101.25">
      <c r="A20" s="17">
        <v>16</v>
      </c>
      <c r="B20" s="17" t="s">
        <v>334</v>
      </c>
      <c r="C20" s="18" t="s">
        <v>48</v>
      </c>
      <c r="D20" s="44" t="s">
        <v>128</v>
      </c>
      <c r="E20" s="13" t="s">
        <v>117</v>
      </c>
      <c r="F20" s="13" t="s">
        <v>129</v>
      </c>
      <c r="G20" s="13" t="s">
        <v>112</v>
      </c>
      <c r="H20" s="13" t="s">
        <v>331</v>
      </c>
      <c r="I20" s="13" t="s">
        <v>331</v>
      </c>
      <c r="J20" s="13" t="s">
        <v>331</v>
      </c>
      <c r="K20" s="35" t="s">
        <v>119</v>
      </c>
      <c r="L20" s="13">
        <v>400</v>
      </c>
      <c r="M20" s="13">
        <v>120</v>
      </c>
      <c r="N20" s="34">
        <f>M20/L20</f>
        <v>0.3</v>
      </c>
      <c r="O20" s="13" t="s">
        <v>113</v>
      </c>
      <c r="P20" s="35">
        <v>4</v>
      </c>
      <c r="Q20" s="33">
        <v>1</v>
      </c>
      <c r="R20" s="13" t="s">
        <v>140</v>
      </c>
      <c r="S20" s="13" t="s">
        <v>131</v>
      </c>
      <c r="T20" s="13" t="s">
        <v>110</v>
      </c>
      <c r="U20" s="13" t="s">
        <v>132</v>
      </c>
      <c r="V20" s="39" t="s">
        <v>134</v>
      </c>
      <c r="W20" s="13">
        <v>1970.11</v>
      </c>
      <c r="X20" s="13">
        <v>2</v>
      </c>
      <c r="Y20" s="13">
        <v>2</v>
      </c>
      <c r="Z20" s="35">
        <v>0</v>
      </c>
      <c r="AA20" s="35">
        <v>0</v>
      </c>
      <c r="AB20" s="35">
        <v>0</v>
      </c>
      <c r="AC20" s="13">
        <v>0</v>
      </c>
      <c r="AD20" s="13" t="s">
        <v>483</v>
      </c>
      <c r="AE20" s="39" t="s">
        <v>458</v>
      </c>
    </row>
    <row r="21" spans="1:31" s="1" customFormat="1" ht="50.65">
      <c r="A21" s="17">
        <v>17</v>
      </c>
      <c r="B21" s="17" t="s">
        <v>334</v>
      </c>
      <c r="C21" s="18" t="s">
        <v>49</v>
      </c>
      <c r="D21" s="44" t="s">
        <v>47</v>
      </c>
      <c r="E21" s="13" t="s">
        <v>179</v>
      </c>
      <c r="F21" s="13" t="s">
        <v>180</v>
      </c>
      <c r="G21" s="13" t="s">
        <v>112</v>
      </c>
      <c r="H21" s="13" t="s">
        <v>331</v>
      </c>
      <c r="I21" s="13" t="s">
        <v>331</v>
      </c>
      <c r="J21" s="13" t="s">
        <v>331</v>
      </c>
      <c r="K21" s="13" t="s">
        <v>113</v>
      </c>
      <c r="L21" s="13">
        <v>400</v>
      </c>
      <c r="M21" s="13">
        <v>120</v>
      </c>
      <c r="N21" s="34">
        <f t="shared" ref="N21:N22" si="5">M21/L21</f>
        <v>0.3</v>
      </c>
      <c r="O21" s="13" t="s">
        <v>113</v>
      </c>
      <c r="P21" s="35" t="s">
        <v>442</v>
      </c>
      <c r="Q21" s="33" t="s">
        <v>459</v>
      </c>
      <c r="R21" s="13" t="s">
        <v>124</v>
      </c>
      <c r="S21" s="13" t="s">
        <v>181</v>
      </c>
      <c r="T21" s="13" t="s">
        <v>110</v>
      </c>
      <c r="U21" s="13" t="s">
        <v>182</v>
      </c>
      <c r="V21" s="39" t="s">
        <v>183</v>
      </c>
      <c r="W21" s="13">
        <v>1972.12</v>
      </c>
      <c r="X21" s="13">
        <v>1</v>
      </c>
      <c r="Y21" s="13">
        <v>4</v>
      </c>
      <c r="Z21" s="13">
        <v>0</v>
      </c>
      <c r="AA21" s="13">
        <v>7</v>
      </c>
      <c r="AB21" s="13">
        <v>0</v>
      </c>
      <c r="AC21" s="13">
        <v>0</v>
      </c>
      <c r="AD21" s="13" t="s">
        <v>483</v>
      </c>
      <c r="AE21" s="39" t="s">
        <v>453</v>
      </c>
    </row>
    <row r="22" spans="1:31" s="1" customFormat="1" ht="84.4">
      <c r="A22" s="17">
        <v>18</v>
      </c>
      <c r="B22" s="17" t="s">
        <v>334</v>
      </c>
      <c r="C22" s="19" t="s">
        <v>50</v>
      </c>
      <c r="D22" s="44" t="s">
        <v>47</v>
      </c>
      <c r="E22" s="13" t="s">
        <v>179</v>
      </c>
      <c r="F22" s="13" t="s">
        <v>184</v>
      </c>
      <c r="G22" s="13" t="s">
        <v>112</v>
      </c>
      <c r="H22" s="13" t="s">
        <v>331</v>
      </c>
      <c r="I22" s="13" t="s">
        <v>331</v>
      </c>
      <c r="J22" s="13" t="s">
        <v>331</v>
      </c>
      <c r="K22" s="35" t="s">
        <v>119</v>
      </c>
      <c r="L22" s="13">
        <v>400</v>
      </c>
      <c r="M22" s="13">
        <v>120</v>
      </c>
      <c r="N22" s="34">
        <f t="shared" si="5"/>
        <v>0.3</v>
      </c>
      <c r="O22" s="13" t="s">
        <v>113</v>
      </c>
      <c r="P22" s="35">
        <v>3</v>
      </c>
      <c r="Q22" s="33">
        <v>5</v>
      </c>
      <c r="R22" s="13" t="s">
        <v>140</v>
      </c>
      <c r="S22" s="13" t="s">
        <v>185</v>
      </c>
      <c r="T22" s="13" t="s">
        <v>110</v>
      </c>
      <c r="U22" s="13" t="s">
        <v>186</v>
      </c>
      <c r="V22" s="39" t="s">
        <v>187</v>
      </c>
      <c r="W22" s="13">
        <v>1972.3</v>
      </c>
      <c r="X22" s="13">
        <v>2</v>
      </c>
      <c r="Y22" s="13">
        <v>3</v>
      </c>
      <c r="Z22" s="13">
        <v>0</v>
      </c>
      <c r="AA22" s="35">
        <v>0</v>
      </c>
      <c r="AB22" s="13">
        <v>2</v>
      </c>
      <c r="AC22" s="13">
        <v>0</v>
      </c>
      <c r="AD22" s="13" t="s">
        <v>483</v>
      </c>
      <c r="AE22" s="39" t="s">
        <v>460</v>
      </c>
    </row>
    <row r="23" spans="1:31" s="1" customFormat="1" ht="67.5">
      <c r="A23" s="17">
        <v>19</v>
      </c>
      <c r="B23" s="17" t="s">
        <v>334</v>
      </c>
      <c r="C23" s="19" t="s">
        <v>51</v>
      </c>
      <c r="D23" s="45" t="s">
        <v>52</v>
      </c>
      <c r="E23" s="13" t="s">
        <v>117</v>
      </c>
      <c r="F23" s="13" t="s">
        <v>165</v>
      </c>
      <c r="G23" s="13" t="s">
        <v>112</v>
      </c>
      <c r="H23" s="35" t="s">
        <v>370</v>
      </c>
      <c r="I23" s="13" t="s">
        <v>331</v>
      </c>
      <c r="J23" s="13" t="s">
        <v>331</v>
      </c>
      <c r="K23" s="13" t="s">
        <v>113</v>
      </c>
      <c r="L23" s="13">
        <v>400</v>
      </c>
      <c r="M23" s="13">
        <v>120</v>
      </c>
      <c r="N23" s="34">
        <f>M23/L23</f>
        <v>0.3</v>
      </c>
      <c r="O23" s="13" t="s">
        <v>113</v>
      </c>
      <c r="P23" s="35">
        <v>4</v>
      </c>
      <c r="Q23" s="33">
        <v>8</v>
      </c>
      <c r="R23" s="13" t="s">
        <v>124</v>
      </c>
      <c r="S23" s="13" t="s">
        <v>166</v>
      </c>
      <c r="T23" s="13" t="s">
        <v>110</v>
      </c>
      <c r="U23" s="13" t="s">
        <v>126</v>
      </c>
      <c r="V23" s="39" t="s">
        <v>167</v>
      </c>
      <c r="W23" s="13">
        <v>1970.2</v>
      </c>
      <c r="X23" s="13">
        <v>2</v>
      </c>
      <c r="Y23" s="13">
        <v>5</v>
      </c>
      <c r="Z23" s="13">
        <v>0</v>
      </c>
      <c r="AA23" s="13">
        <v>8</v>
      </c>
      <c r="AB23" s="13">
        <v>3</v>
      </c>
      <c r="AC23" s="13">
        <v>0</v>
      </c>
      <c r="AD23" s="13" t="s">
        <v>483</v>
      </c>
      <c r="AE23" s="39" t="s">
        <v>464</v>
      </c>
    </row>
    <row r="24" spans="1:31" s="1" customFormat="1" ht="50.65">
      <c r="A24" s="17">
        <v>20</v>
      </c>
      <c r="B24" s="17" t="s">
        <v>334</v>
      </c>
      <c r="C24" s="19" t="s">
        <v>53</v>
      </c>
      <c r="D24" s="45" t="s">
        <v>52</v>
      </c>
      <c r="E24" s="13" t="s">
        <v>117</v>
      </c>
      <c r="F24" s="13" t="s">
        <v>168</v>
      </c>
      <c r="G24" s="13" t="s">
        <v>112</v>
      </c>
      <c r="H24" s="35" t="s">
        <v>370</v>
      </c>
      <c r="I24" s="13" t="s">
        <v>331</v>
      </c>
      <c r="J24" s="13" t="s">
        <v>331</v>
      </c>
      <c r="K24" s="13" t="s">
        <v>113</v>
      </c>
      <c r="L24" s="13">
        <v>400</v>
      </c>
      <c r="M24" s="13">
        <v>120</v>
      </c>
      <c r="N24" s="34">
        <f t="shared" ref="N24:N25" si="6">M24/L24</f>
        <v>0.3</v>
      </c>
      <c r="O24" s="13" t="s">
        <v>113</v>
      </c>
      <c r="P24" s="13">
        <v>3</v>
      </c>
      <c r="Q24" s="60">
        <v>3</v>
      </c>
      <c r="R24" s="13" t="s">
        <v>140</v>
      </c>
      <c r="S24" s="13" t="s">
        <v>169</v>
      </c>
      <c r="T24" s="13" t="s">
        <v>110</v>
      </c>
      <c r="U24" s="13" t="s">
        <v>170</v>
      </c>
      <c r="V24" s="39" t="s">
        <v>171</v>
      </c>
      <c r="W24" s="13">
        <v>1966.7</v>
      </c>
      <c r="X24" s="13">
        <v>2</v>
      </c>
      <c r="Y24" s="13">
        <v>3</v>
      </c>
      <c r="Z24" s="13">
        <v>2</v>
      </c>
      <c r="AA24" s="13">
        <v>12</v>
      </c>
      <c r="AB24" s="13">
        <v>1</v>
      </c>
      <c r="AC24" s="13">
        <v>0</v>
      </c>
      <c r="AD24" s="13" t="s">
        <v>483</v>
      </c>
      <c r="AE24" s="39" t="s">
        <v>465</v>
      </c>
    </row>
    <row r="25" spans="1:31" s="1" customFormat="1" ht="101.25">
      <c r="A25" s="17">
        <v>21</v>
      </c>
      <c r="B25" s="17" t="s">
        <v>334</v>
      </c>
      <c r="C25" s="19" t="s">
        <v>54</v>
      </c>
      <c r="D25" s="45" t="s">
        <v>55</v>
      </c>
      <c r="E25" s="13" t="s">
        <v>117</v>
      </c>
      <c r="F25" s="13" t="s">
        <v>153</v>
      </c>
      <c r="G25" s="13" t="s">
        <v>112</v>
      </c>
      <c r="H25" s="13" t="s">
        <v>331</v>
      </c>
      <c r="I25" s="35" t="s">
        <v>370</v>
      </c>
      <c r="J25" s="13" t="s">
        <v>331</v>
      </c>
      <c r="K25" s="35" t="s">
        <v>119</v>
      </c>
      <c r="L25" s="13">
        <v>400</v>
      </c>
      <c r="M25" s="13">
        <v>200</v>
      </c>
      <c r="N25" s="34">
        <f t="shared" si="6"/>
        <v>0.5</v>
      </c>
      <c r="O25" s="13" t="s">
        <v>113</v>
      </c>
      <c r="P25" s="13">
        <v>5</v>
      </c>
      <c r="Q25" s="60">
        <v>5</v>
      </c>
      <c r="R25" s="13" t="s">
        <v>124</v>
      </c>
      <c r="S25" s="13" t="s">
        <v>154</v>
      </c>
      <c r="T25" s="13" t="s">
        <v>110</v>
      </c>
      <c r="U25" s="13" t="s">
        <v>155</v>
      </c>
      <c r="V25" s="39" t="s">
        <v>156</v>
      </c>
      <c r="W25" s="33">
        <v>1964.6</v>
      </c>
      <c r="X25" s="13">
        <v>1</v>
      </c>
      <c r="Y25" s="13">
        <v>5</v>
      </c>
      <c r="Z25" s="13">
        <v>0</v>
      </c>
      <c r="AA25" s="35">
        <v>0</v>
      </c>
      <c r="AB25" s="35">
        <v>0</v>
      </c>
      <c r="AC25" s="13">
        <v>0</v>
      </c>
      <c r="AD25" s="13" t="s">
        <v>483</v>
      </c>
      <c r="AE25" s="39" t="s">
        <v>450</v>
      </c>
    </row>
    <row r="26" spans="1:31" s="1" customFormat="1" ht="67.5">
      <c r="A26" s="17">
        <v>22</v>
      </c>
      <c r="B26" s="17" t="s">
        <v>334</v>
      </c>
      <c r="C26" s="19" t="s">
        <v>56</v>
      </c>
      <c r="D26" s="45" t="s">
        <v>55</v>
      </c>
      <c r="E26" s="13" t="s">
        <v>149</v>
      </c>
      <c r="F26" s="13" t="s">
        <v>148</v>
      </c>
      <c r="G26" s="13" t="s">
        <v>112</v>
      </c>
      <c r="H26" s="13" t="s">
        <v>331</v>
      </c>
      <c r="I26" s="35" t="s">
        <v>370</v>
      </c>
      <c r="J26" s="13" t="s">
        <v>331</v>
      </c>
      <c r="K26" s="35" t="s">
        <v>119</v>
      </c>
      <c r="L26" s="13">
        <v>400</v>
      </c>
      <c r="M26" s="13">
        <v>200</v>
      </c>
      <c r="N26" s="34">
        <f>M26/L26</f>
        <v>0.5</v>
      </c>
      <c r="O26" s="13" t="s">
        <v>113</v>
      </c>
      <c r="P26" s="13">
        <v>1</v>
      </c>
      <c r="Q26" s="60">
        <v>1</v>
      </c>
      <c r="R26" s="13" t="s">
        <v>124</v>
      </c>
      <c r="S26" s="13" t="s">
        <v>150</v>
      </c>
      <c r="T26" s="13" t="s">
        <v>110</v>
      </c>
      <c r="U26" s="13" t="s">
        <v>151</v>
      </c>
      <c r="V26" s="39" t="s">
        <v>152</v>
      </c>
      <c r="W26" s="13">
        <v>1969.11</v>
      </c>
      <c r="X26" s="13">
        <v>1</v>
      </c>
      <c r="Y26" s="13">
        <v>1</v>
      </c>
      <c r="Z26" s="13">
        <v>2</v>
      </c>
      <c r="AA26" s="13">
        <v>8</v>
      </c>
      <c r="AB26" s="13">
        <v>2</v>
      </c>
      <c r="AC26" s="13">
        <v>0</v>
      </c>
      <c r="AD26" s="13" t="s">
        <v>483</v>
      </c>
      <c r="AE26" s="39" t="s">
        <v>451</v>
      </c>
    </row>
    <row r="27" spans="1:31" s="1" customFormat="1" ht="101.25">
      <c r="A27" s="17">
        <v>23</v>
      </c>
      <c r="B27" s="17" t="s">
        <v>334</v>
      </c>
      <c r="C27" s="19" t="s">
        <v>327</v>
      </c>
      <c r="D27" s="45" t="s">
        <v>55</v>
      </c>
      <c r="E27" s="13" t="s">
        <v>157</v>
      </c>
      <c r="F27" s="13" t="s">
        <v>158</v>
      </c>
      <c r="G27" s="13" t="s">
        <v>112</v>
      </c>
      <c r="H27" s="13" t="s">
        <v>331</v>
      </c>
      <c r="I27" s="35" t="s">
        <v>370</v>
      </c>
      <c r="J27" s="13" t="s">
        <v>331</v>
      </c>
      <c r="K27" s="13" t="s">
        <v>113</v>
      </c>
      <c r="L27" s="13">
        <v>400</v>
      </c>
      <c r="M27" s="13">
        <v>200</v>
      </c>
      <c r="N27" s="34">
        <f t="shared" ref="N27:N28" si="7">M27/L27</f>
        <v>0.5</v>
      </c>
      <c r="O27" s="13" t="s">
        <v>113</v>
      </c>
      <c r="P27" s="13">
        <v>3</v>
      </c>
      <c r="Q27" s="60">
        <v>3</v>
      </c>
      <c r="R27" s="13" t="s">
        <v>140</v>
      </c>
      <c r="S27" s="13" t="s">
        <v>159</v>
      </c>
      <c r="T27" s="13" t="s">
        <v>110</v>
      </c>
      <c r="U27" s="13" t="s">
        <v>160</v>
      </c>
      <c r="V27" s="39" t="s">
        <v>352</v>
      </c>
      <c r="W27" s="33">
        <v>1965.9</v>
      </c>
      <c r="X27" s="13">
        <v>1</v>
      </c>
      <c r="Y27" s="13">
        <v>3</v>
      </c>
      <c r="Z27" s="13">
        <v>0</v>
      </c>
      <c r="AA27" s="13">
        <v>5</v>
      </c>
      <c r="AB27" s="35">
        <v>7</v>
      </c>
      <c r="AC27" s="13">
        <v>0</v>
      </c>
      <c r="AD27" s="13" t="s">
        <v>483</v>
      </c>
      <c r="AE27" s="39" t="s">
        <v>452</v>
      </c>
    </row>
    <row r="28" spans="1:31" s="1" customFormat="1" ht="135">
      <c r="A28" s="17">
        <v>24</v>
      </c>
      <c r="B28" s="17" t="s">
        <v>334</v>
      </c>
      <c r="C28" s="19" t="s">
        <v>57</v>
      </c>
      <c r="D28" s="45" t="s">
        <v>58</v>
      </c>
      <c r="E28" s="13" t="s">
        <v>117</v>
      </c>
      <c r="F28" s="13" t="s">
        <v>161</v>
      </c>
      <c r="G28" s="13" t="s">
        <v>162</v>
      </c>
      <c r="H28" s="35" t="s">
        <v>370</v>
      </c>
      <c r="I28" s="35" t="s">
        <v>370</v>
      </c>
      <c r="J28" s="13" t="s">
        <v>331</v>
      </c>
      <c r="K28" s="13" t="s">
        <v>113</v>
      </c>
      <c r="L28" s="13">
        <v>400</v>
      </c>
      <c r="M28" s="13">
        <v>120</v>
      </c>
      <c r="N28" s="34">
        <f t="shared" si="7"/>
        <v>0.3</v>
      </c>
      <c r="O28" s="13" t="s">
        <v>113</v>
      </c>
      <c r="P28" s="35">
        <v>5</v>
      </c>
      <c r="Q28" s="33" t="s">
        <v>466</v>
      </c>
      <c r="R28" s="35" t="s">
        <v>140</v>
      </c>
      <c r="S28" s="13" t="s">
        <v>163</v>
      </c>
      <c r="T28" s="13" t="s">
        <v>110</v>
      </c>
      <c r="U28" s="13" t="s">
        <v>155</v>
      </c>
      <c r="V28" s="39" t="s">
        <v>164</v>
      </c>
      <c r="W28" s="13">
        <v>1973.7</v>
      </c>
      <c r="X28" s="13">
        <v>3</v>
      </c>
      <c r="Y28" s="13">
        <v>3</v>
      </c>
      <c r="Z28" s="13">
        <v>3</v>
      </c>
      <c r="AA28" s="13">
        <v>8</v>
      </c>
      <c r="AB28" s="13">
        <v>1</v>
      </c>
      <c r="AC28" s="13">
        <v>0</v>
      </c>
      <c r="AD28" s="13" t="s">
        <v>483</v>
      </c>
      <c r="AE28" s="39" t="s">
        <v>467</v>
      </c>
    </row>
    <row r="29" spans="1:31" s="1" customFormat="1" ht="67.5">
      <c r="A29" s="20">
        <v>25</v>
      </c>
      <c r="B29" s="20" t="s">
        <v>335</v>
      </c>
      <c r="C29" s="20" t="s">
        <v>59</v>
      </c>
      <c r="D29" s="46" t="s">
        <v>60</v>
      </c>
      <c r="E29" s="13" t="s">
        <v>117</v>
      </c>
      <c r="F29" s="13" t="s">
        <v>172</v>
      </c>
      <c r="G29" s="13" t="s">
        <v>112</v>
      </c>
      <c r="H29" s="35" t="s">
        <v>370</v>
      </c>
      <c r="I29" s="35" t="s">
        <v>370</v>
      </c>
      <c r="J29" s="13" t="s">
        <v>331</v>
      </c>
      <c r="K29" s="13" t="s">
        <v>113</v>
      </c>
      <c r="L29" s="13">
        <v>400</v>
      </c>
      <c r="M29" s="13">
        <v>120</v>
      </c>
      <c r="N29" s="34">
        <f>M29/L29</f>
        <v>0.3</v>
      </c>
      <c r="O29" s="13" t="s">
        <v>113</v>
      </c>
      <c r="P29" s="13">
        <v>3</v>
      </c>
      <c r="Q29" s="60">
        <v>3</v>
      </c>
      <c r="R29" s="13" t="s">
        <v>140</v>
      </c>
      <c r="S29" s="13" t="s">
        <v>175</v>
      </c>
      <c r="T29" s="13" t="s">
        <v>110</v>
      </c>
      <c r="U29" s="13" t="s">
        <v>173</v>
      </c>
      <c r="V29" s="39" t="s">
        <v>174</v>
      </c>
      <c r="W29" s="13" t="s">
        <v>176</v>
      </c>
      <c r="X29" s="13" t="s">
        <v>177</v>
      </c>
      <c r="Y29" s="13" t="s">
        <v>178</v>
      </c>
      <c r="Z29" s="13">
        <v>1</v>
      </c>
      <c r="AA29" s="13">
        <v>3</v>
      </c>
      <c r="AB29" s="13">
        <v>4</v>
      </c>
      <c r="AC29" s="13">
        <v>0</v>
      </c>
      <c r="AD29" s="13" t="s">
        <v>483</v>
      </c>
      <c r="AE29" s="39" t="s">
        <v>363</v>
      </c>
    </row>
    <row r="30" spans="1:31" s="1" customFormat="1" ht="84.4">
      <c r="A30" s="20">
        <v>26</v>
      </c>
      <c r="B30" s="20" t="s">
        <v>335</v>
      </c>
      <c r="C30" s="20" t="s">
        <v>61</v>
      </c>
      <c r="D30" s="46" t="s">
        <v>60</v>
      </c>
      <c r="E30" s="13" t="s">
        <v>179</v>
      </c>
      <c r="F30" s="13" t="s">
        <v>243</v>
      </c>
      <c r="G30" s="13" t="s">
        <v>112</v>
      </c>
      <c r="H30" s="35" t="s">
        <v>370</v>
      </c>
      <c r="I30" s="35" t="s">
        <v>370</v>
      </c>
      <c r="J30" s="13" t="s">
        <v>331</v>
      </c>
      <c r="K30" s="13" t="s">
        <v>113</v>
      </c>
      <c r="L30" s="13">
        <v>400</v>
      </c>
      <c r="M30" s="13">
        <v>120</v>
      </c>
      <c r="N30" s="34">
        <f t="shared" ref="N30:N31" si="8">M30/L30</f>
        <v>0.3</v>
      </c>
      <c r="O30" s="13" t="s">
        <v>113</v>
      </c>
      <c r="P30" s="13">
        <v>3</v>
      </c>
      <c r="Q30" s="60">
        <v>3</v>
      </c>
      <c r="R30" s="13" t="s">
        <v>140</v>
      </c>
      <c r="S30" s="13" t="s">
        <v>244</v>
      </c>
      <c r="T30" s="13" t="s">
        <v>110</v>
      </c>
      <c r="U30" s="13" t="s">
        <v>245</v>
      </c>
      <c r="V30" s="39" t="s">
        <v>246</v>
      </c>
      <c r="W30" s="13" t="s">
        <v>349</v>
      </c>
      <c r="X30" s="13" t="s">
        <v>177</v>
      </c>
      <c r="Y30" s="13" t="s">
        <v>247</v>
      </c>
      <c r="Z30" s="13">
        <v>0</v>
      </c>
      <c r="AA30" s="13">
        <v>7</v>
      </c>
      <c r="AB30" s="35">
        <v>0</v>
      </c>
      <c r="AC30" s="13">
        <v>3</v>
      </c>
      <c r="AD30" s="13" t="s">
        <v>483</v>
      </c>
      <c r="AE30" s="39" t="s">
        <v>364</v>
      </c>
    </row>
    <row r="31" spans="1:31" s="1" customFormat="1" ht="50.65">
      <c r="A31" s="20">
        <v>27</v>
      </c>
      <c r="B31" s="20" t="s">
        <v>335</v>
      </c>
      <c r="C31" s="20" t="s">
        <v>62</v>
      </c>
      <c r="D31" s="46" t="s">
        <v>63</v>
      </c>
      <c r="E31" s="13" t="s">
        <v>194</v>
      </c>
      <c r="F31" s="13" t="s">
        <v>562</v>
      </c>
      <c r="G31" s="13" t="s">
        <v>112</v>
      </c>
      <c r="H31" s="13" t="s">
        <v>331</v>
      </c>
      <c r="I31" s="13" t="s">
        <v>331</v>
      </c>
      <c r="J31" s="13" t="s">
        <v>331</v>
      </c>
      <c r="K31" s="35" t="s">
        <v>119</v>
      </c>
      <c r="L31" s="13">
        <v>400</v>
      </c>
      <c r="M31" s="13">
        <v>120</v>
      </c>
      <c r="N31" s="34">
        <f t="shared" si="8"/>
        <v>0.3</v>
      </c>
      <c r="O31" s="13" t="s">
        <v>113</v>
      </c>
      <c r="P31" s="13">
        <v>4</v>
      </c>
      <c r="Q31" s="60">
        <v>4</v>
      </c>
      <c r="R31" s="13" t="s">
        <v>140</v>
      </c>
      <c r="S31" s="13" t="s">
        <v>280</v>
      </c>
      <c r="T31" s="13" t="s">
        <v>110</v>
      </c>
      <c r="U31" s="13" t="s">
        <v>182</v>
      </c>
      <c r="V31" s="39" t="s">
        <v>281</v>
      </c>
      <c r="W31" s="13">
        <v>1966.8</v>
      </c>
      <c r="X31" s="13">
        <v>2</v>
      </c>
      <c r="Y31" s="13">
        <v>3</v>
      </c>
      <c r="Z31" s="13">
        <v>0</v>
      </c>
      <c r="AA31" s="13">
        <v>12</v>
      </c>
      <c r="AB31" s="13">
        <v>1</v>
      </c>
      <c r="AC31" s="13">
        <v>1</v>
      </c>
      <c r="AD31" s="13" t="s">
        <v>483</v>
      </c>
      <c r="AE31" s="39" t="s">
        <v>343</v>
      </c>
    </row>
    <row r="32" spans="1:31" s="1" customFormat="1" ht="135">
      <c r="A32" s="20">
        <v>28</v>
      </c>
      <c r="B32" s="20" t="s">
        <v>335</v>
      </c>
      <c r="C32" s="21" t="s">
        <v>64</v>
      </c>
      <c r="D32" s="47" t="s">
        <v>63</v>
      </c>
      <c r="E32" s="13" t="s">
        <v>179</v>
      </c>
      <c r="F32" s="13" t="s">
        <v>256</v>
      </c>
      <c r="G32" s="13" t="s">
        <v>112</v>
      </c>
      <c r="H32" s="13" t="s">
        <v>331</v>
      </c>
      <c r="I32" s="13" t="s">
        <v>331</v>
      </c>
      <c r="J32" s="13" t="s">
        <v>331</v>
      </c>
      <c r="K32" s="35" t="s">
        <v>119</v>
      </c>
      <c r="L32" s="13">
        <v>400</v>
      </c>
      <c r="M32" s="13">
        <v>120</v>
      </c>
      <c r="N32" s="34">
        <f>M32/L32</f>
        <v>0.3</v>
      </c>
      <c r="O32" s="13" t="s">
        <v>113</v>
      </c>
      <c r="P32" s="13">
        <v>3</v>
      </c>
      <c r="Q32" s="60">
        <v>3</v>
      </c>
      <c r="R32" s="13" t="s">
        <v>140</v>
      </c>
      <c r="S32" s="13" t="s">
        <v>257</v>
      </c>
      <c r="T32" s="13" t="s">
        <v>110</v>
      </c>
      <c r="U32" s="13" t="s">
        <v>344</v>
      </c>
      <c r="V32" s="39" t="s">
        <v>353</v>
      </c>
      <c r="W32" s="13">
        <v>1969.3</v>
      </c>
      <c r="X32" s="13">
        <v>1</v>
      </c>
      <c r="Y32" s="13">
        <v>1</v>
      </c>
      <c r="Z32" s="13">
        <v>0</v>
      </c>
      <c r="AA32" s="13">
        <v>15</v>
      </c>
      <c r="AB32" s="13">
        <v>2</v>
      </c>
      <c r="AC32" s="13">
        <v>0</v>
      </c>
      <c r="AD32" s="13" t="s">
        <v>483</v>
      </c>
      <c r="AE32" s="39" t="s">
        <v>365</v>
      </c>
    </row>
    <row r="33" spans="1:31" s="1" customFormat="1" ht="50.65">
      <c r="A33" s="20">
        <v>29</v>
      </c>
      <c r="B33" s="20" t="s">
        <v>335</v>
      </c>
      <c r="C33" s="21" t="s">
        <v>65</v>
      </c>
      <c r="D33" s="47" t="s">
        <v>63</v>
      </c>
      <c r="E33" s="13" t="s">
        <v>258</v>
      </c>
      <c r="F33" s="13" t="s">
        <v>259</v>
      </c>
      <c r="G33" s="13" t="s">
        <v>323</v>
      </c>
      <c r="H33" s="13" t="s">
        <v>331</v>
      </c>
      <c r="I33" s="13" t="s">
        <v>331</v>
      </c>
      <c r="J33" s="13" t="s">
        <v>331</v>
      </c>
      <c r="K33" s="35" t="s">
        <v>119</v>
      </c>
      <c r="L33" s="13">
        <v>400</v>
      </c>
      <c r="M33" s="13">
        <v>120</v>
      </c>
      <c r="N33" s="34">
        <f t="shared" ref="N33:N34" si="9">M33/L33</f>
        <v>0.3</v>
      </c>
      <c r="O33" s="13" t="s">
        <v>262</v>
      </c>
      <c r="P33" s="13">
        <v>2</v>
      </c>
      <c r="Q33" s="60">
        <v>2</v>
      </c>
      <c r="R33" s="13" t="s">
        <v>124</v>
      </c>
      <c r="S33" s="13" t="s">
        <v>260</v>
      </c>
      <c r="T33" s="13" t="s">
        <v>110</v>
      </c>
      <c r="U33" s="13" t="s">
        <v>230</v>
      </c>
      <c r="V33" s="39" t="s">
        <v>261</v>
      </c>
      <c r="W33" s="13">
        <v>1973.11</v>
      </c>
      <c r="X33" s="13">
        <v>1</v>
      </c>
      <c r="Y33" s="13">
        <v>1</v>
      </c>
      <c r="Z33" s="13">
        <v>0</v>
      </c>
      <c r="AA33" s="13">
        <v>11</v>
      </c>
      <c r="AB33" s="13">
        <v>1</v>
      </c>
      <c r="AC33" s="13">
        <v>0</v>
      </c>
      <c r="AD33" s="13" t="s">
        <v>483</v>
      </c>
      <c r="AE33" s="39" t="s">
        <v>443</v>
      </c>
    </row>
    <row r="34" spans="1:31" s="1" customFormat="1" ht="84.4">
      <c r="A34" s="20">
        <v>30</v>
      </c>
      <c r="B34" s="20" t="s">
        <v>335</v>
      </c>
      <c r="C34" s="22" t="s">
        <v>66</v>
      </c>
      <c r="D34" s="48" t="s">
        <v>67</v>
      </c>
      <c r="E34" s="13" t="s">
        <v>248</v>
      </c>
      <c r="F34" s="13" t="s">
        <v>249</v>
      </c>
      <c r="G34" s="33" t="s">
        <v>162</v>
      </c>
      <c r="H34" s="35" t="s">
        <v>370</v>
      </c>
      <c r="I34" s="35" t="s">
        <v>370</v>
      </c>
      <c r="J34" s="13" t="s">
        <v>331</v>
      </c>
      <c r="K34" s="35" t="s">
        <v>119</v>
      </c>
      <c r="L34" s="13">
        <v>400</v>
      </c>
      <c r="M34" s="13">
        <v>800</v>
      </c>
      <c r="N34" s="34">
        <f t="shared" si="9"/>
        <v>2</v>
      </c>
      <c r="O34" s="13" t="s">
        <v>250</v>
      </c>
      <c r="P34" s="13">
        <v>5</v>
      </c>
      <c r="Q34" s="60">
        <v>5</v>
      </c>
      <c r="R34" s="13" t="s">
        <v>124</v>
      </c>
      <c r="S34" s="13" t="s">
        <v>251</v>
      </c>
      <c r="T34" s="13" t="s">
        <v>110</v>
      </c>
      <c r="U34" s="13" t="s">
        <v>252</v>
      </c>
      <c r="V34" s="39" t="s">
        <v>355</v>
      </c>
      <c r="W34" s="13">
        <v>1972.6</v>
      </c>
      <c r="X34" s="13">
        <v>2</v>
      </c>
      <c r="Y34" s="13">
        <v>4</v>
      </c>
      <c r="Z34" s="35">
        <v>0</v>
      </c>
      <c r="AA34" s="35">
        <v>0</v>
      </c>
      <c r="AB34" s="13">
        <v>5</v>
      </c>
      <c r="AC34" s="13">
        <v>0</v>
      </c>
      <c r="AD34" s="13" t="s">
        <v>483</v>
      </c>
      <c r="AE34" s="39" t="s">
        <v>468</v>
      </c>
    </row>
    <row r="35" spans="1:31" s="1" customFormat="1" ht="50.65">
      <c r="A35" s="20">
        <v>31</v>
      </c>
      <c r="B35" s="20" t="s">
        <v>335</v>
      </c>
      <c r="C35" s="22" t="s">
        <v>68</v>
      </c>
      <c r="D35" s="48" t="s">
        <v>69</v>
      </c>
      <c r="E35" s="13" t="s">
        <v>179</v>
      </c>
      <c r="F35" s="13" t="s">
        <v>237</v>
      </c>
      <c r="G35" s="33" t="s">
        <v>162</v>
      </c>
      <c r="H35" s="13" t="s">
        <v>331</v>
      </c>
      <c r="I35" s="13" t="s">
        <v>331</v>
      </c>
      <c r="J35" s="13" t="s">
        <v>331</v>
      </c>
      <c r="K35" s="13" t="s">
        <v>113</v>
      </c>
      <c r="L35" s="13">
        <v>400</v>
      </c>
      <c r="M35" s="13">
        <v>200</v>
      </c>
      <c r="N35" s="34">
        <f>M35/L35</f>
        <v>0.5</v>
      </c>
      <c r="O35" s="13" t="s">
        <v>113</v>
      </c>
      <c r="P35" s="13">
        <v>2</v>
      </c>
      <c r="Q35" s="60">
        <v>2</v>
      </c>
      <c r="R35" s="13" t="s">
        <v>140</v>
      </c>
      <c r="S35" s="13" t="s">
        <v>238</v>
      </c>
      <c r="T35" s="13" t="s">
        <v>110</v>
      </c>
      <c r="U35" s="13" t="s">
        <v>345</v>
      </c>
      <c r="V35" s="39" t="s">
        <v>239</v>
      </c>
      <c r="W35" s="13">
        <v>1967.11</v>
      </c>
      <c r="X35" s="13">
        <v>1</v>
      </c>
      <c r="Y35" s="13">
        <v>2</v>
      </c>
      <c r="Z35" s="13">
        <v>3</v>
      </c>
      <c r="AA35" s="13">
        <v>16</v>
      </c>
      <c r="AB35" s="13">
        <v>14</v>
      </c>
      <c r="AC35" s="13">
        <v>2</v>
      </c>
      <c r="AD35" s="13" t="s">
        <v>483</v>
      </c>
      <c r="AE35" s="39" t="s">
        <v>373</v>
      </c>
    </row>
    <row r="36" spans="1:31" s="1" customFormat="1" ht="33.75">
      <c r="A36" s="20">
        <v>32</v>
      </c>
      <c r="B36" s="20" t="s">
        <v>335</v>
      </c>
      <c r="C36" s="22" t="s">
        <v>70</v>
      </c>
      <c r="D36" s="48" t="s">
        <v>71</v>
      </c>
      <c r="E36" s="13" t="s">
        <v>179</v>
      </c>
      <c r="F36" s="13" t="s">
        <v>240</v>
      </c>
      <c r="G36" s="13" t="s">
        <v>112</v>
      </c>
      <c r="H36" s="35" t="s">
        <v>370</v>
      </c>
      <c r="I36" s="13" t="s">
        <v>331</v>
      </c>
      <c r="J36" s="13" t="s">
        <v>331</v>
      </c>
      <c r="K36" s="13" t="s">
        <v>113</v>
      </c>
      <c r="L36" s="13">
        <v>400</v>
      </c>
      <c r="M36" s="13">
        <v>120</v>
      </c>
      <c r="N36" s="34">
        <f t="shared" ref="N36" si="10">M36/L36</f>
        <v>0.3</v>
      </c>
      <c r="O36" s="13" t="s">
        <v>113</v>
      </c>
      <c r="P36" s="13">
        <v>1</v>
      </c>
      <c r="Q36" s="60">
        <v>1</v>
      </c>
      <c r="R36" s="13" t="s">
        <v>140</v>
      </c>
      <c r="S36" s="13" t="s">
        <v>241</v>
      </c>
      <c r="T36" s="13" t="s">
        <v>110</v>
      </c>
      <c r="U36" s="13" t="s">
        <v>155</v>
      </c>
      <c r="V36" s="39" t="s">
        <v>242</v>
      </c>
      <c r="W36" s="13">
        <v>1968.4</v>
      </c>
      <c r="X36" s="13">
        <v>1</v>
      </c>
      <c r="Y36" s="13">
        <v>1</v>
      </c>
      <c r="Z36" s="13">
        <v>7</v>
      </c>
      <c r="AA36" s="13">
        <v>14</v>
      </c>
      <c r="AB36" s="35">
        <v>8</v>
      </c>
      <c r="AC36" s="13">
        <v>0</v>
      </c>
      <c r="AD36" s="13" t="s">
        <v>483</v>
      </c>
      <c r="AE36" s="39" t="s">
        <v>366</v>
      </c>
    </row>
    <row r="37" spans="1:31" s="1" customFormat="1" ht="50.65">
      <c r="A37" s="20">
        <v>33</v>
      </c>
      <c r="B37" s="20" t="s">
        <v>335</v>
      </c>
      <c r="C37" s="22" t="s">
        <v>72</v>
      </c>
      <c r="D37" s="48" t="s">
        <v>73</v>
      </c>
      <c r="E37" s="33" t="s">
        <v>341</v>
      </c>
      <c r="F37" s="13" t="s">
        <v>309</v>
      </c>
      <c r="G37" s="13" t="s">
        <v>112</v>
      </c>
      <c r="H37" s="13" t="s">
        <v>331</v>
      </c>
      <c r="I37" s="13" t="s">
        <v>331</v>
      </c>
      <c r="J37" s="13" t="s">
        <v>331</v>
      </c>
      <c r="K37" s="35" t="s">
        <v>119</v>
      </c>
      <c r="L37" s="13">
        <v>400</v>
      </c>
      <c r="M37" s="13">
        <v>400</v>
      </c>
      <c r="N37" s="34">
        <f>M37/L37</f>
        <v>1</v>
      </c>
      <c r="O37" s="13" t="s">
        <v>113</v>
      </c>
      <c r="P37" s="13">
        <v>2</v>
      </c>
      <c r="Q37" s="60">
        <v>2</v>
      </c>
      <c r="R37" s="13" t="s">
        <v>140</v>
      </c>
      <c r="S37" s="13" t="s">
        <v>310</v>
      </c>
      <c r="T37" s="13" t="s">
        <v>110</v>
      </c>
      <c r="U37" s="13" t="s">
        <v>155</v>
      </c>
      <c r="V37" s="39" t="s">
        <v>311</v>
      </c>
      <c r="W37" s="33">
        <v>1964.8</v>
      </c>
      <c r="X37" s="13">
        <v>2</v>
      </c>
      <c r="Y37" s="13">
        <v>2</v>
      </c>
      <c r="Z37" s="13">
        <v>0</v>
      </c>
      <c r="AA37" s="37">
        <v>5</v>
      </c>
      <c r="AB37" s="13">
        <v>4</v>
      </c>
      <c r="AC37" s="13">
        <v>0</v>
      </c>
      <c r="AD37" s="13" t="s">
        <v>483</v>
      </c>
      <c r="AE37" s="39" t="s">
        <v>374</v>
      </c>
    </row>
    <row r="38" spans="1:31" s="1" customFormat="1" ht="33.75">
      <c r="A38" s="20">
        <v>34</v>
      </c>
      <c r="B38" s="20" t="s">
        <v>335</v>
      </c>
      <c r="C38" s="22" t="s">
        <v>74</v>
      </c>
      <c r="D38" s="48" t="s">
        <v>75</v>
      </c>
      <c r="E38" s="33" t="s">
        <v>341</v>
      </c>
      <c r="F38" s="13" t="s">
        <v>276</v>
      </c>
      <c r="G38" s="13" t="s">
        <v>112</v>
      </c>
      <c r="H38" s="13" t="s">
        <v>331</v>
      </c>
      <c r="I38" s="13" t="s">
        <v>331</v>
      </c>
      <c r="J38" s="13" t="s">
        <v>331</v>
      </c>
      <c r="K38" s="13" t="s">
        <v>113</v>
      </c>
      <c r="L38" s="13">
        <v>400</v>
      </c>
      <c r="M38" s="13">
        <v>400</v>
      </c>
      <c r="N38" s="34">
        <f>M38/L38</f>
        <v>1</v>
      </c>
      <c r="O38" s="13" t="s">
        <v>113</v>
      </c>
      <c r="P38" s="13">
        <v>1</v>
      </c>
      <c r="Q38" s="60">
        <v>1</v>
      </c>
      <c r="R38" s="37" t="s">
        <v>140</v>
      </c>
      <c r="S38" s="13" t="s">
        <v>277</v>
      </c>
      <c r="T38" s="13" t="s">
        <v>110</v>
      </c>
      <c r="U38" s="13" t="s">
        <v>278</v>
      </c>
      <c r="V38" s="39" t="s">
        <v>279</v>
      </c>
      <c r="W38" s="13">
        <v>1966.8</v>
      </c>
      <c r="X38" s="13">
        <v>3</v>
      </c>
      <c r="Y38" s="13">
        <v>4</v>
      </c>
      <c r="Z38" s="13">
        <v>0</v>
      </c>
      <c r="AA38" s="37">
        <v>9</v>
      </c>
      <c r="AB38" s="13">
        <v>3</v>
      </c>
      <c r="AC38" s="13">
        <v>2</v>
      </c>
      <c r="AD38" s="13" t="s">
        <v>483</v>
      </c>
      <c r="AE38" s="39" t="s">
        <v>375</v>
      </c>
    </row>
    <row r="39" spans="1:31" s="1" customFormat="1" ht="67.5">
      <c r="A39" s="20">
        <v>35</v>
      </c>
      <c r="B39" s="20" t="s">
        <v>335</v>
      </c>
      <c r="C39" s="22" t="s">
        <v>76</v>
      </c>
      <c r="D39" s="48" t="s">
        <v>77</v>
      </c>
      <c r="E39" s="13" t="s">
        <v>308</v>
      </c>
      <c r="F39" s="13" t="s">
        <v>312</v>
      </c>
      <c r="G39" s="13" t="s">
        <v>112</v>
      </c>
      <c r="H39" s="35" t="s">
        <v>370</v>
      </c>
      <c r="I39" s="35" t="s">
        <v>370</v>
      </c>
      <c r="J39" s="13" t="s">
        <v>331</v>
      </c>
      <c r="K39" s="35" t="s">
        <v>119</v>
      </c>
      <c r="L39" s="13">
        <v>400</v>
      </c>
      <c r="M39" s="13">
        <v>400</v>
      </c>
      <c r="N39" s="34">
        <f t="shared" ref="N39:N40" si="11">M39/L39</f>
        <v>1</v>
      </c>
      <c r="O39" s="13" t="s">
        <v>113</v>
      </c>
      <c r="P39" s="13">
        <v>3</v>
      </c>
      <c r="Q39" s="60">
        <v>3</v>
      </c>
      <c r="R39" s="13" t="s">
        <v>124</v>
      </c>
      <c r="S39" s="13" t="s">
        <v>313</v>
      </c>
      <c r="T39" s="13" t="s">
        <v>110</v>
      </c>
      <c r="U39" s="13" t="s">
        <v>160</v>
      </c>
      <c r="V39" s="39" t="s">
        <v>314</v>
      </c>
      <c r="W39" s="13">
        <v>1967.6</v>
      </c>
      <c r="X39" s="13">
        <v>0</v>
      </c>
      <c r="Y39" s="13">
        <v>1</v>
      </c>
      <c r="Z39" s="35">
        <v>7</v>
      </c>
      <c r="AA39" s="35">
        <v>3</v>
      </c>
      <c r="AB39" s="37">
        <v>3</v>
      </c>
      <c r="AC39" s="13">
        <v>1</v>
      </c>
      <c r="AD39" s="13" t="s">
        <v>483</v>
      </c>
      <c r="AE39" s="39" t="s">
        <v>367</v>
      </c>
    </row>
    <row r="40" spans="1:31" s="1" customFormat="1" ht="84.4">
      <c r="A40" s="20">
        <v>36</v>
      </c>
      <c r="B40" s="20" t="s">
        <v>335</v>
      </c>
      <c r="C40" s="22" t="s">
        <v>78</v>
      </c>
      <c r="D40" s="48" t="s">
        <v>79</v>
      </c>
      <c r="E40" s="13" t="s">
        <v>179</v>
      </c>
      <c r="F40" s="13" t="s">
        <v>253</v>
      </c>
      <c r="G40" s="13" t="s">
        <v>112</v>
      </c>
      <c r="H40" s="35" t="s">
        <v>370</v>
      </c>
      <c r="I40" s="35" t="s">
        <v>370</v>
      </c>
      <c r="J40" s="13" t="s">
        <v>331</v>
      </c>
      <c r="K40" s="35" t="s">
        <v>119</v>
      </c>
      <c r="L40" s="13">
        <v>400</v>
      </c>
      <c r="M40" s="13">
        <v>400</v>
      </c>
      <c r="N40" s="34">
        <f t="shared" si="11"/>
        <v>1</v>
      </c>
      <c r="O40" s="13" t="s">
        <v>113</v>
      </c>
      <c r="P40" s="35">
        <v>6</v>
      </c>
      <c r="Q40" s="33" t="s">
        <v>350</v>
      </c>
      <c r="R40" s="13" t="s">
        <v>140</v>
      </c>
      <c r="S40" s="13" t="s">
        <v>254</v>
      </c>
      <c r="T40" s="13" t="s">
        <v>110</v>
      </c>
      <c r="U40" s="13" t="s">
        <v>115</v>
      </c>
      <c r="V40" s="39" t="s">
        <v>255</v>
      </c>
      <c r="W40" s="33">
        <v>1965.11</v>
      </c>
      <c r="X40" s="13">
        <v>1</v>
      </c>
      <c r="Y40" s="13">
        <v>1</v>
      </c>
      <c r="Z40" s="13">
        <v>0</v>
      </c>
      <c r="AA40" s="35">
        <v>4</v>
      </c>
      <c r="AB40" s="13">
        <v>4</v>
      </c>
      <c r="AC40" s="13">
        <v>0</v>
      </c>
      <c r="AD40" s="13" t="s">
        <v>483</v>
      </c>
      <c r="AE40" s="39" t="s">
        <v>469</v>
      </c>
    </row>
    <row r="41" spans="1:31" s="1" customFormat="1" ht="33.75">
      <c r="A41" s="13">
        <v>37</v>
      </c>
      <c r="B41" s="13" t="s">
        <v>336</v>
      </c>
      <c r="C41" s="23" t="s">
        <v>80</v>
      </c>
      <c r="D41" s="49" t="s">
        <v>81</v>
      </c>
      <c r="E41" s="13" t="s">
        <v>179</v>
      </c>
      <c r="F41" s="13" t="s">
        <v>229</v>
      </c>
      <c r="G41" s="13" t="s">
        <v>112</v>
      </c>
      <c r="H41" s="35" t="s">
        <v>370</v>
      </c>
      <c r="I41" s="35" t="s">
        <v>370</v>
      </c>
      <c r="J41" s="13" t="s">
        <v>331</v>
      </c>
      <c r="K41" s="35" t="s">
        <v>119</v>
      </c>
      <c r="L41" s="13">
        <v>400</v>
      </c>
      <c r="M41" s="13">
        <v>150</v>
      </c>
      <c r="N41" s="34">
        <f>M41/L41</f>
        <v>0.375</v>
      </c>
      <c r="O41" s="13" t="s">
        <v>113</v>
      </c>
      <c r="P41" s="13">
        <v>4</v>
      </c>
      <c r="Q41" s="60">
        <v>4</v>
      </c>
      <c r="R41" s="13" t="s">
        <v>140</v>
      </c>
      <c r="S41" s="13" t="s">
        <v>231</v>
      </c>
      <c r="T41" s="13" t="s">
        <v>110</v>
      </c>
      <c r="U41" s="13" t="s">
        <v>230</v>
      </c>
      <c r="V41" s="39" t="s">
        <v>232</v>
      </c>
      <c r="W41" s="13">
        <v>1968.3</v>
      </c>
      <c r="X41" s="13">
        <v>1</v>
      </c>
      <c r="Y41" s="13">
        <v>3</v>
      </c>
      <c r="Z41" s="13">
        <v>0</v>
      </c>
      <c r="AA41" s="35">
        <v>3</v>
      </c>
      <c r="AB41" s="13">
        <v>0</v>
      </c>
      <c r="AC41" s="13">
        <v>0</v>
      </c>
      <c r="AD41" s="13" t="s">
        <v>483</v>
      </c>
      <c r="AE41" s="39" t="s">
        <v>368</v>
      </c>
    </row>
    <row r="42" spans="1:31" s="1" customFormat="1" ht="50.65">
      <c r="A42" s="13">
        <v>38</v>
      </c>
      <c r="B42" s="13" t="s">
        <v>336</v>
      </c>
      <c r="C42" s="23" t="s">
        <v>82</v>
      </c>
      <c r="D42" s="49" t="s">
        <v>83</v>
      </c>
      <c r="E42" s="13" t="s">
        <v>179</v>
      </c>
      <c r="F42" s="13" t="s">
        <v>226</v>
      </c>
      <c r="G42" s="13" t="s">
        <v>112</v>
      </c>
      <c r="H42" s="35" t="s">
        <v>370</v>
      </c>
      <c r="I42" s="35" t="s">
        <v>370</v>
      </c>
      <c r="J42" s="13" t="s">
        <v>331</v>
      </c>
      <c r="K42" s="13" t="s">
        <v>113</v>
      </c>
      <c r="L42" s="13">
        <v>400</v>
      </c>
      <c r="M42" s="13">
        <v>120</v>
      </c>
      <c r="N42" s="34">
        <f t="shared" ref="N42" si="12">M42/L42</f>
        <v>0.3</v>
      </c>
      <c r="O42" s="13" t="s">
        <v>113</v>
      </c>
      <c r="P42" s="35">
        <v>3</v>
      </c>
      <c r="Q42" s="33" t="s">
        <v>350</v>
      </c>
      <c r="R42" s="13" t="s">
        <v>140</v>
      </c>
      <c r="S42" s="13" t="s">
        <v>227</v>
      </c>
      <c r="T42" s="13" t="s">
        <v>110</v>
      </c>
      <c r="U42" s="13" t="s">
        <v>228</v>
      </c>
      <c r="V42" s="39" t="s">
        <v>346</v>
      </c>
      <c r="W42" s="13">
        <v>1968.2</v>
      </c>
      <c r="X42" s="13">
        <v>1</v>
      </c>
      <c r="Y42" s="13">
        <v>2</v>
      </c>
      <c r="Z42" s="37">
        <v>2</v>
      </c>
      <c r="AA42" s="13">
        <v>0</v>
      </c>
      <c r="AB42" s="13">
        <v>0</v>
      </c>
      <c r="AC42" s="13">
        <v>0</v>
      </c>
      <c r="AD42" s="13" t="s">
        <v>483</v>
      </c>
      <c r="AE42" s="39" t="s">
        <v>470</v>
      </c>
    </row>
    <row r="43" spans="1:31" s="1" customFormat="1" ht="67.5">
      <c r="A43" s="13">
        <v>39</v>
      </c>
      <c r="B43" s="13" t="s">
        <v>336</v>
      </c>
      <c r="C43" s="23" t="s">
        <v>84</v>
      </c>
      <c r="D43" s="49" t="s">
        <v>85</v>
      </c>
      <c r="E43" s="13" t="s">
        <v>179</v>
      </c>
      <c r="F43" s="13" t="s">
        <v>233</v>
      </c>
      <c r="G43" s="13" t="s">
        <v>112</v>
      </c>
      <c r="H43" s="35" t="s">
        <v>370</v>
      </c>
      <c r="I43" s="35" t="s">
        <v>370</v>
      </c>
      <c r="J43" s="13" t="s">
        <v>331</v>
      </c>
      <c r="K43" s="35" t="s">
        <v>119</v>
      </c>
      <c r="L43" s="13">
        <v>400</v>
      </c>
      <c r="M43" s="13">
        <v>120</v>
      </c>
      <c r="N43" s="34">
        <f>M43/L43</f>
        <v>0.3</v>
      </c>
      <c r="O43" s="13" t="s">
        <v>113</v>
      </c>
      <c r="P43" s="35">
        <v>4</v>
      </c>
      <c r="Q43" s="33">
        <v>5</v>
      </c>
      <c r="R43" s="13" t="s">
        <v>140</v>
      </c>
      <c r="S43" s="13" t="s">
        <v>234</v>
      </c>
      <c r="T43" s="13" t="s">
        <v>110</v>
      </c>
      <c r="U43" s="13" t="s">
        <v>235</v>
      </c>
      <c r="V43" s="39" t="s">
        <v>236</v>
      </c>
      <c r="W43" s="13">
        <v>1966.2</v>
      </c>
      <c r="X43" s="13">
        <v>1</v>
      </c>
      <c r="Y43" s="13">
        <v>3</v>
      </c>
      <c r="Z43" s="13">
        <v>0</v>
      </c>
      <c r="AA43" s="37">
        <v>4</v>
      </c>
      <c r="AB43" s="13">
        <v>0</v>
      </c>
      <c r="AC43" s="13">
        <v>0</v>
      </c>
      <c r="AD43" s="13" t="s">
        <v>483</v>
      </c>
      <c r="AE43" s="39" t="s">
        <v>471</v>
      </c>
    </row>
    <row r="44" spans="1:31" s="1" customFormat="1" ht="84.4">
      <c r="A44" s="13">
        <v>40</v>
      </c>
      <c r="B44" s="13" t="s">
        <v>336</v>
      </c>
      <c r="C44" s="24" t="s">
        <v>372</v>
      </c>
      <c r="D44" s="25" t="s">
        <v>86</v>
      </c>
      <c r="E44" s="13" t="s">
        <v>222</v>
      </c>
      <c r="F44" s="13" t="s">
        <v>223</v>
      </c>
      <c r="G44" s="13" t="s">
        <v>112</v>
      </c>
      <c r="H44" s="35" t="s">
        <v>370</v>
      </c>
      <c r="I44" s="35" t="s">
        <v>370</v>
      </c>
      <c r="J44" s="13" t="s">
        <v>331</v>
      </c>
      <c r="K44" s="35" t="s">
        <v>119</v>
      </c>
      <c r="L44" s="13">
        <v>400</v>
      </c>
      <c r="M44" s="13">
        <v>200</v>
      </c>
      <c r="N44" s="34">
        <f>M44/L44</f>
        <v>0.5</v>
      </c>
      <c r="O44" s="13" t="s">
        <v>113</v>
      </c>
      <c r="P44" s="13">
        <v>2</v>
      </c>
      <c r="Q44" s="60">
        <v>2</v>
      </c>
      <c r="R44" s="13" t="s">
        <v>140</v>
      </c>
      <c r="S44" s="13" t="s">
        <v>224</v>
      </c>
      <c r="T44" s="13" t="s">
        <v>110</v>
      </c>
      <c r="U44" s="13" t="s">
        <v>208</v>
      </c>
      <c r="V44" s="39" t="s">
        <v>225</v>
      </c>
      <c r="W44" s="13">
        <v>1984.3</v>
      </c>
      <c r="X44" s="13">
        <v>1</v>
      </c>
      <c r="Y44" s="13">
        <v>4</v>
      </c>
      <c r="Z44" s="35">
        <v>0</v>
      </c>
      <c r="AA44" s="35">
        <v>0</v>
      </c>
      <c r="AB44" s="13">
        <v>0</v>
      </c>
      <c r="AC44" s="35">
        <v>0</v>
      </c>
      <c r="AD44" s="13" t="s">
        <v>483</v>
      </c>
      <c r="AE44" s="39" t="s">
        <v>371</v>
      </c>
    </row>
    <row r="45" spans="1:31" s="1" customFormat="1" ht="84.4">
      <c r="A45" s="13">
        <v>41</v>
      </c>
      <c r="B45" s="13" t="s">
        <v>336</v>
      </c>
      <c r="C45" s="24" t="s">
        <v>87</v>
      </c>
      <c r="D45" s="50" t="s">
        <v>351</v>
      </c>
      <c r="E45" s="13" t="s">
        <v>308</v>
      </c>
      <c r="F45" s="13" t="s">
        <v>318</v>
      </c>
      <c r="G45" s="13" t="s">
        <v>112</v>
      </c>
      <c r="H45" s="35" t="s">
        <v>370</v>
      </c>
      <c r="I45" s="35" t="s">
        <v>370</v>
      </c>
      <c r="J45" s="13" t="s">
        <v>331</v>
      </c>
      <c r="K45" s="35" t="s">
        <v>119</v>
      </c>
      <c r="L45" s="13">
        <v>400</v>
      </c>
      <c r="M45" s="13">
        <v>120</v>
      </c>
      <c r="N45" s="34">
        <f t="shared" ref="N45:N46" si="13">M45/L45</f>
        <v>0.3</v>
      </c>
      <c r="O45" s="13" t="s">
        <v>113</v>
      </c>
      <c r="P45" s="13">
        <v>3</v>
      </c>
      <c r="Q45" s="60">
        <v>3</v>
      </c>
      <c r="R45" s="13" t="s">
        <v>124</v>
      </c>
      <c r="S45" s="13" t="s">
        <v>319</v>
      </c>
      <c r="T45" s="13" t="s">
        <v>110</v>
      </c>
      <c r="U45" s="13" t="s">
        <v>115</v>
      </c>
      <c r="V45" s="39" t="s">
        <v>356</v>
      </c>
      <c r="W45" s="13">
        <v>1980.5</v>
      </c>
      <c r="X45" s="13">
        <v>3</v>
      </c>
      <c r="Y45" s="13">
        <v>4</v>
      </c>
      <c r="Z45" s="35">
        <v>0</v>
      </c>
      <c r="AA45" s="35">
        <v>0</v>
      </c>
      <c r="AB45" s="35">
        <v>0</v>
      </c>
      <c r="AC45" s="35">
        <v>0</v>
      </c>
      <c r="AD45" s="13" t="s">
        <v>483</v>
      </c>
      <c r="AE45" s="39" t="s">
        <v>472</v>
      </c>
    </row>
    <row r="46" spans="1:31" s="1" customFormat="1" ht="101.25">
      <c r="A46" s="13">
        <v>42</v>
      </c>
      <c r="B46" s="13" t="s">
        <v>336</v>
      </c>
      <c r="C46" s="26" t="s">
        <v>88</v>
      </c>
      <c r="D46" s="51" t="s">
        <v>325</v>
      </c>
      <c r="E46" s="13" t="s">
        <v>308</v>
      </c>
      <c r="F46" s="13" t="s">
        <v>315</v>
      </c>
      <c r="G46" s="13" t="s">
        <v>162</v>
      </c>
      <c r="H46" s="35" t="s">
        <v>370</v>
      </c>
      <c r="I46" s="35" t="s">
        <v>370</v>
      </c>
      <c r="J46" s="13" t="s">
        <v>331</v>
      </c>
      <c r="K46" s="35" t="s">
        <v>119</v>
      </c>
      <c r="L46" s="13">
        <v>400</v>
      </c>
      <c r="M46" s="13">
        <v>120</v>
      </c>
      <c r="N46" s="34">
        <f t="shared" si="13"/>
        <v>0.3</v>
      </c>
      <c r="O46" s="13" t="s">
        <v>113</v>
      </c>
      <c r="P46" s="35">
        <v>3</v>
      </c>
      <c r="Q46" s="33">
        <v>4</v>
      </c>
      <c r="R46" s="13" t="s">
        <v>124</v>
      </c>
      <c r="S46" s="13" t="s">
        <v>316</v>
      </c>
      <c r="T46" s="13" t="s">
        <v>117</v>
      </c>
      <c r="U46" s="13" t="s">
        <v>317</v>
      </c>
      <c r="V46" s="39" t="s">
        <v>357</v>
      </c>
      <c r="W46" s="33">
        <v>1954.3</v>
      </c>
      <c r="X46" s="13">
        <v>1</v>
      </c>
      <c r="Y46" s="13">
        <v>2</v>
      </c>
      <c r="Z46" s="13">
        <v>0</v>
      </c>
      <c r="AA46" s="13">
        <v>17</v>
      </c>
      <c r="AB46" s="13">
        <v>0</v>
      </c>
      <c r="AC46" s="13">
        <v>0</v>
      </c>
      <c r="AD46" s="13" t="s">
        <v>483</v>
      </c>
      <c r="AE46" s="39" t="s">
        <v>473</v>
      </c>
    </row>
    <row r="47" spans="1:31" s="1" customFormat="1" ht="67.5">
      <c r="A47" s="27">
        <v>43</v>
      </c>
      <c r="B47" s="27" t="s">
        <v>337</v>
      </c>
      <c r="C47" s="27" t="s">
        <v>89</v>
      </c>
      <c r="D47" s="52" t="s">
        <v>90</v>
      </c>
      <c r="E47" s="13" t="s">
        <v>179</v>
      </c>
      <c r="F47" s="13" t="s">
        <v>202</v>
      </c>
      <c r="G47" s="13" t="s">
        <v>112</v>
      </c>
      <c r="H47" s="35" t="s">
        <v>370</v>
      </c>
      <c r="I47" s="35" t="s">
        <v>370</v>
      </c>
      <c r="J47" s="13" t="s">
        <v>331</v>
      </c>
      <c r="K47" s="13" t="s">
        <v>113</v>
      </c>
      <c r="L47" s="13">
        <v>400</v>
      </c>
      <c r="M47" s="13">
        <v>180</v>
      </c>
      <c r="N47" s="34">
        <f>M47/L47</f>
        <v>0.45</v>
      </c>
      <c r="O47" s="13" t="s">
        <v>113</v>
      </c>
      <c r="P47" s="13">
        <v>1</v>
      </c>
      <c r="Q47" s="60">
        <v>1</v>
      </c>
      <c r="R47" s="13" t="s">
        <v>140</v>
      </c>
      <c r="S47" s="13" t="s">
        <v>203</v>
      </c>
      <c r="T47" s="13" t="s">
        <v>110</v>
      </c>
      <c r="U47" s="13" t="s">
        <v>204</v>
      </c>
      <c r="V47" s="39" t="s">
        <v>205</v>
      </c>
      <c r="W47" s="36">
        <v>1980.1</v>
      </c>
      <c r="X47" s="13">
        <v>1</v>
      </c>
      <c r="Y47" s="13">
        <v>3</v>
      </c>
      <c r="Z47" s="13">
        <v>0</v>
      </c>
      <c r="AA47" s="35">
        <v>0</v>
      </c>
      <c r="AB47" s="13">
        <v>0</v>
      </c>
      <c r="AC47" s="13">
        <v>0</v>
      </c>
      <c r="AD47" s="13" t="s">
        <v>483</v>
      </c>
      <c r="AE47" s="39" t="s">
        <v>474</v>
      </c>
    </row>
    <row r="48" spans="1:31" s="1" customFormat="1" ht="50.65">
      <c r="A48" s="27">
        <v>44</v>
      </c>
      <c r="B48" s="27" t="s">
        <v>337</v>
      </c>
      <c r="C48" s="27" t="s">
        <v>91</v>
      </c>
      <c r="D48" s="52" t="s">
        <v>92</v>
      </c>
      <c r="E48" s="13" t="s">
        <v>179</v>
      </c>
      <c r="F48" s="13" t="s">
        <v>206</v>
      </c>
      <c r="G48" s="13" t="s">
        <v>112</v>
      </c>
      <c r="H48" s="35" t="s">
        <v>370</v>
      </c>
      <c r="I48" s="35" t="s">
        <v>370</v>
      </c>
      <c r="J48" s="13" t="s">
        <v>331</v>
      </c>
      <c r="K48" s="13" t="s">
        <v>113</v>
      </c>
      <c r="L48" s="13">
        <v>400</v>
      </c>
      <c r="M48" s="13">
        <v>120</v>
      </c>
      <c r="N48" s="34">
        <f t="shared" ref="N48:N49" si="14">M48/L48</f>
        <v>0.3</v>
      </c>
      <c r="O48" s="13" t="s">
        <v>113</v>
      </c>
      <c r="P48" s="13">
        <v>1</v>
      </c>
      <c r="Q48" s="60">
        <v>1</v>
      </c>
      <c r="R48" s="13" t="s">
        <v>140</v>
      </c>
      <c r="S48" s="13" t="s">
        <v>207</v>
      </c>
      <c r="T48" s="13" t="s">
        <v>110</v>
      </c>
      <c r="U48" s="13" t="s">
        <v>208</v>
      </c>
      <c r="V48" s="39" t="s">
        <v>209</v>
      </c>
      <c r="W48" s="13">
        <v>1977.5</v>
      </c>
      <c r="X48" s="13">
        <v>0</v>
      </c>
      <c r="Y48" s="13">
        <v>1</v>
      </c>
      <c r="Z48" s="13">
        <v>0</v>
      </c>
      <c r="AA48" s="37">
        <v>9</v>
      </c>
      <c r="AB48" s="13">
        <v>0</v>
      </c>
      <c r="AC48" s="13">
        <v>0</v>
      </c>
      <c r="AD48" s="13" t="s">
        <v>483</v>
      </c>
      <c r="AE48" s="39" t="s">
        <v>475</v>
      </c>
    </row>
    <row r="49" spans="1:31" s="1" customFormat="1" ht="84.4">
      <c r="A49" s="27">
        <v>45</v>
      </c>
      <c r="B49" s="27" t="s">
        <v>337</v>
      </c>
      <c r="C49" s="27" t="s">
        <v>93</v>
      </c>
      <c r="D49" s="52" t="s">
        <v>94</v>
      </c>
      <c r="E49" s="13" t="s">
        <v>179</v>
      </c>
      <c r="F49" s="13" t="s">
        <v>210</v>
      </c>
      <c r="G49" s="13" t="s">
        <v>112</v>
      </c>
      <c r="H49" s="35" t="s">
        <v>370</v>
      </c>
      <c r="I49" s="35" t="s">
        <v>370</v>
      </c>
      <c r="J49" s="13" t="s">
        <v>331</v>
      </c>
      <c r="K49" s="35" t="s">
        <v>119</v>
      </c>
      <c r="L49" s="13">
        <v>400</v>
      </c>
      <c r="M49" s="13">
        <v>120</v>
      </c>
      <c r="N49" s="34">
        <f t="shared" si="14"/>
        <v>0.3</v>
      </c>
      <c r="O49" s="13" t="s">
        <v>113</v>
      </c>
      <c r="P49" s="13">
        <v>1</v>
      </c>
      <c r="Q49" s="60">
        <v>1</v>
      </c>
      <c r="R49" s="13" t="s">
        <v>140</v>
      </c>
      <c r="S49" s="13" t="s">
        <v>211</v>
      </c>
      <c r="T49" s="13" t="s">
        <v>110</v>
      </c>
      <c r="U49" s="13" t="s">
        <v>212</v>
      </c>
      <c r="V49" s="39" t="s">
        <v>213</v>
      </c>
      <c r="W49" s="13">
        <v>1966.11</v>
      </c>
      <c r="X49" s="13">
        <v>1</v>
      </c>
      <c r="Y49" s="13">
        <v>4</v>
      </c>
      <c r="Z49" s="13">
        <v>1</v>
      </c>
      <c r="AA49" s="13">
        <v>7</v>
      </c>
      <c r="AB49" s="13">
        <v>3</v>
      </c>
      <c r="AC49" s="13">
        <v>0</v>
      </c>
      <c r="AD49" s="13" t="s">
        <v>483</v>
      </c>
      <c r="AE49" s="39" t="s">
        <v>476</v>
      </c>
    </row>
    <row r="50" spans="1:31" s="1" customFormat="1" ht="101.25">
      <c r="A50" s="27">
        <v>46</v>
      </c>
      <c r="B50" s="27" t="s">
        <v>337</v>
      </c>
      <c r="C50" s="27" t="s">
        <v>95</v>
      </c>
      <c r="D50" s="52" t="s">
        <v>96</v>
      </c>
      <c r="E50" s="13" t="s">
        <v>179</v>
      </c>
      <c r="F50" s="13" t="s">
        <v>214</v>
      </c>
      <c r="G50" s="13" t="s">
        <v>162</v>
      </c>
      <c r="H50" s="35" t="s">
        <v>370</v>
      </c>
      <c r="I50" s="35" t="s">
        <v>370</v>
      </c>
      <c r="J50" s="13" t="s">
        <v>331</v>
      </c>
      <c r="K50" s="35" t="s">
        <v>119</v>
      </c>
      <c r="L50" s="13">
        <v>400</v>
      </c>
      <c r="M50" s="13">
        <v>120</v>
      </c>
      <c r="N50" s="34">
        <f>M50/L50</f>
        <v>0.3</v>
      </c>
      <c r="O50" s="13" t="s">
        <v>113</v>
      </c>
      <c r="P50" s="35" t="s">
        <v>444</v>
      </c>
      <c r="Q50" s="33">
        <v>1</v>
      </c>
      <c r="R50" s="35" t="s">
        <v>140</v>
      </c>
      <c r="S50" s="13" t="s">
        <v>215</v>
      </c>
      <c r="T50" s="13" t="s">
        <v>110</v>
      </c>
      <c r="U50" s="13" t="s">
        <v>216</v>
      </c>
      <c r="V50" s="39" t="s">
        <v>217</v>
      </c>
      <c r="W50" s="36">
        <v>1972.1</v>
      </c>
      <c r="X50" s="13">
        <v>1</v>
      </c>
      <c r="Y50" s="13">
        <v>4</v>
      </c>
      <c r="Z50" s="13">
        <v>0</v>
      </c>
      <c r="AA50" s="37">
        <v>5</v>
      </c>
      <c r="AB50" s="13">
        <v>1</v>
      </c>
      <c r="AC50" s="13">
        <v>0</v>
      </c>
      <c r="AD50" s="13" t="s">
        <v>483</v>
      </c>
      <c r="AE50" s="39" t="s">
        <v>477</v>
      </c>
    </row>
    <row r="51" spans="1:31" s="1" customFormat="1" ht="151.9">
      <c r="A51" s="27">
        <v>47</v>
      </c>
      <c r="B51" s="27" t="s">
        <v>337</v>
      </c>
      <c r="C51" s="27" t="s">
        <v>97</v>
      </c>
      <c r="D51" s="52" t="s">
        <v>116</v>
      </c>
      <c r="E51" s="13" t="s">
        <v>117</v>
      </c>
      <c r="F51" s="13" t="s">
        <v>118</v>
      </c>
      <c r="G51" s="13" t="s">
        <v>112</v>
      </c>
      <c r="H51" s="13" t="s">
        <v>331</v>
      </c>
      <c r="I51" s="35" t="s">
        <v>370</v>
      </c>
      <c r="J51" s="13" t="s">
        <v>331</v>
      </c>
      <c r="K51" s="35" t="s">
        <v>119</v>
      </c>
      <c r="L51" s="13">
        <v>400</v>
      </c>
      <c r="M51" s="13">
        <v>120</v>
      </c>
      <c r="N51" s="34">
        <f t="shared" ref="N51:N52" si="15">M51/L51</f>
        <v>0.3</v>
      </c>
      <c r="O51" s="13" t="s">
        <v>113</v>
      </c>
      <c r="P51" s="35" t="s">
        <v>445</v>
      </c>
      <c r="Q51" s="33">
        <v>1</v>
      </c>
      <c r="R51" s="35" t="s">
        <v>140</v>
      </c>
      <c r="S51" s="13" t="s">
        <v>120</v>
      </c>
      <c r="T51" s="13" t="s">
        <v>110</v>
      </c>
      <c r="U51" s="13" t="s">
        <v>121</v>
      </c>
      <c r="V51" s="39" t="s">
        <v>122</v>
      </c>
      <c r="W51" s="13">
        <v>1972.5</v>
      </c>
      <c r="X51" s="13">
        <v>1</v>
      </c>
      <c r="Y51" s="13">
        <v>2</v>
      </c>
      <c r="Z51" s="13">
        <v>0</v>
      </c>
      <c r="AA51" s="35">
        <v>3</v>
      </c>
      <c r="AB51" s="13">
        <v>3</v>
      </c>
      <c r="AC51" s="13">
        <v>0</v>
      </c>
      <c r="AD51" s="13" t="s">
        <v>483</v>
      </c>
      <c r="AE51" s="39" t="s">
        <v>478</v>
      </c>
    </row>
    <row r="52" spans="1:31" s="1" customFormat="1" ht="50.65">
      <c r="A52" s="27">
        <v>48</v>
      </c>
      <c r="B52" s="27" t="s">
        <v>337</v>
      </c>
      <c r="C52" s="27" t="s">
        <v>98</v>
      </c>
      <c r="D52" s="52" t="s">
        <v>99</v>
      </c>
      <c r="E52" s="13" t="s">
        <v>117</v>
      </c>
      <c r="F52" s="13" t="s">
        <v>123</v>
      </c>
      <c r="G52" s="13" t="s">
        <v>112</v>
      </c>
      <c r="H52" s="13" t="s">
        <v>331</v>
      </c>
      <c r="I52" s="35" t="s">
        <v>370</v>
      </c>
      <c r="J52" s="13" t="s">
        <v>331</v>
      </c>
      <c r="K52" s="13" t="s">
        <v>113</v>
      </c>
      <c r="L52" s="13">
        <v>400</v>
      </c>
      <c r="M52" s="13">
        <v>120</v>
      </c>
      <c r="N52" s="34">
        <f t="shared" si="15"/>
        <v>0.3</v>
      </c>
      <c r="O52" s="13" t="s">
        <v>113</v>
      </c>
      <c r="P52" s="13" t="s">
        <v>446</v>
      </c>
      <c r="Q52" s="60">
        <v>3</v>
      </c>
      <c r="R52" s="35" t="s">
        <v>140</v>
      </c>
      <c r="S52" s="13" t="s">
        <v>125</v>
      </c>
      <c r="T52" s="13" t="s">
        <v>110</v>
      </c>
      <c r="U52" s="13" t="s">
        <v>126</v>
      </c>
      <c r="V52" s="39" t="s">
        <v>127</v>
      </c>
      <c r="W52" s="13">
        <v>1978.8</v>
      </c>
      <c r="X52" s="13">
        <v>2</v>
      </c>
      <c r="Y52" s="13">
        <v>2</v>
      </c>
      <c r="Z52" s="13">
        <v>0</v>
      </c>
      <c r="AA52" s="13">
        <v>7</v>
      </c>
      <c r="AB52" s="13">
        <v>4</v>
      </c>
      <c r="AC52" s="13">
        <v>1</v>
      </c>
      <c r="AD52" s="13" t="s">
        <v>483</v>
      </c>
      <c r="AE52" s="39" t="s">
        <v>479</v>
      </c>
    </row>
    <row r="53" spans="1:31" s="1" customFormat="1" ht="101.25">
      <c r="A53" s="28">
        <v>49</v>
      </c>
      <c r="B53" s="28" t="s">
        <v>338</v>
      </c>
      <c r="C53" s="28" t="s">
        <v>100</v>
      </c>
      <c r="D53" s="53" t="s">
        <v>101</v>
      </c>
      <c r="E53" s="13" t="s">
        <v>189</v>
      </c>
      <c r="F53" s="13" t="s">
        <v>190</v>
      </c>
      <c r="G53" s="13" t="s">
        <v>112</v>
      </c>
      <c r="H53" s="13" t="s">
        <v>331</v>
      </c>
      <c r="I53" s="13" t="s">
        <v>331</v>
      </c>
      <c r="J53" s="13" t="s">
        <v>331</v>
      </c>
      <c r="K53" s="35" t="s">
        <v>119</v>
      </c>
      <c r="L53" s="13">
        <v>400</v>
      </c>
      <c r="M53" s="13">
        <v>200</v>
      </c>
      <c r="N53" s="34">
        <f>M53/L53</f>
        <v>0.5</v>
      </c>
      <c r="O53" s="13" t="s">
        <v>113</v>
      </c>
      <c r="P53" s="35" t="s">
        <v>447</v>
      </c>
      <c r="Q53" s="33">
        <v>2</v>
      </c>
      <c r="R53" s="35" t="s">
        <v>140</v>
      </c>
      <c r="S53" s="13" t="s">
        <v>191</v>
      </c>
      <c r="T53" s="13" t="s">
        <v>110</v>
      </c>
      <c r="U53" s="13" t="s">
        <v>192</v>
      </c>
      <c r="V53" s="39" t="s">
        <v>193</v>
      </c>
      <c r="W53" s="36">
        <v>1970.1</v>
      </c>
      <c r="X53" s="13">
        <v>1</v>
      </c>
      <c r="Y53" s="13">
        <v>1</v>
      </c>
      <c r="Z53" s="35">
        <v>1</v>
      </c>
      <c r="AA53" s="35">
        <v>1</v>
      </c>
      <c r="AB53" s="13">
        <v>11</v>
      </c>
      <c r="AC53" s="13">
        <v>0</v>
      </c>
      <c r="AD53" s="13" t="s">
        <v>483</v>
      </c>
      <c r="AE53" s="39" t="s">
        <v>480</v>
      </c>
    </row>
    <row r="54" spans="1:31" s="1" customFormat="1" ht="84.4">
      <c r="A54" s="28">
        <v>50</v>
      </c>
      <c r="B54" s="28" t="s">
        <v>338</v>
      </c>
      <c r="C54" s="28" t="s">
        <v>102</v>
      </c>
      <c r="D54" s="53" t="s">
        <v>103</v>
      </c>
      <c r="E54" s="13" t="s">
        <v>194</v>
      </c>
      <c r="F54" s="13" t="s">
        <v>195</v>
      </c>
      <c r="G54" s="13" t="s">
        <v>112</v>
      </c>
      <c r="H54" s="35" t="s">
        <v>370</v>
      </c>
      <c r="I54" s="35" t="s">
        <v>370</v>
      </c>
      <c r="J54" s="13" t="s">
        <v>331</v>
      </c>
      <c r="K54" s="35" t="s">
        <v>119</v>
      </c>
      <c r="L54" s="13">
        <v>400</v>
      </c>
      <c r="M54" s="13">
        <v>200</v>
      </c>
      <c r="N54" s="34">
        <f t="shared" ref="N54:N57" si="16">M54/L54</f>
        <v>0.5</v>
      </c>
      <c r="O54" s="13" t="s">
        <v>113</v>
      </c>
      <c r="P54" s="13">
        <v>4</v>
      </c>
      <c r="Q54" s="60">
        <v>4</v>
      </c>
      <c r="R54" s="13" t="s">
        <v>140</v>
      </c>
      <c r="S54" s="13" t="s">
        <v>196</v>
      </c>
      <c r="T54" s="13" t="s">
        <v>110</v>
      </c>
      <c r="U54" s="13" t="s">
        <v>197</v>
      </c>
      <c r="V54" s="39" t="s">
        <v>198</v>
      </c>
      <c r="W54" s="13">
        <v>1971.1</v>
      </c>
      <c r="X54" s="13">
        <v>1</v>
      </c>
      <c r="Y54" s="13">
        <v>2</v>
      </c>
      <c r="Z54" s="13">
        <v>3</v>
      </c>
      <c r="AA54" s="13">
        <v>8</v>
      </c>
      <c r="AB54" s="13">
        <v>1</v>
      </c>
      <c r="AC54" s="13">
        <v>0</v>
      </c>
      <c r="AD54" s="13" t="s">
        <v>483</v>
      </c>
      <c r="AE54" s="39" t="s">
        <v>369</v>
      </c>
    </row>
    <row r="55" spans="1:31" s="1" customFormat="1" ht="151.9">
      <c r="A55" s="28">
        <v>51</v>
      </c>
      <c r="B55" s="28" t="s">
        <v>338</v>
      </c>
      <c r="C55" s="28" t="s">
        <v>104</v>
      </c>
      <c r="D55" s="53" t="s">
        <v>105</v>
      </c>
      <c r="E55" s="13" t="s">
        <v>179</v>
      </c>
      <c r="F55" s="13" t="s">
        <v>199</v>
      </c>
      <c r="G55" s="13" t="s">
        <v>112</v>
      </c>
      <c r="H55" s="35" t="s">
        <v>370</v>
      </c>
      <c r="I55" s="35" t="s">
        <v>370</v>
      </c>
      <c r="J55" s="13" t="s">
        <v>331</v>
      </c>
      <c r="K55" s="35" t="s">
        <v>119</v>
      </c>
      <c r="L55" s="13">
        <v>400</v>
      </c>
      <c r="M55" s="13">
        <v>120</v>
      </c>
      <c r="N55" s="34">
        <f t="shared" si="16"/>
        <v>0.3</v>
      </c>
      <c r="O55" s="13" t="s">
        <v>113</v>
      </c>
      <c r="P55" s="35">
        <v>4</v>
      </c>
      <c r="Q55" s="33" t="s">
        <v>350</v>
      </c>
      <c r="R55" s="13" t="s">
        <v>140</v>
      </c>
      <c r="S55" s="13" t="s">
        <v>200</v>
      </c>
      <c r="T55" s="13" t="s">
        <v>110</v>
      </c>
      <c r="U55" s="13" t="s">
        <v>182</v>
      </c>
      <c r="V55" s="39" t="s">
        <v>201</v>
      </c>
      <c r="W55" s="13">
        <v>1968.2</v>
      </c>
      <c r="X55" s="13">
        <v>3</v>
      </c>
      <c r="Y55" s="13">
        <v>4</v>
      </c>
      <c r="Z55" s="13">
        <v>0</v>
      </c>
      <c r="AA55" s="35">
        <v>10</v>
      </c>
      <c r="AB55" s="35">
        <v>1</v>
      </c>
      <c r="AC55" s="13">
        <v>0</v>
      </c>
      <c r="AD55" s="13" t="s">
        <v>483</v>
      </c>
      <c r="AE55" s="39" t="s">
        <v>481</v>
      </c>
    </row>
    <row r="56" spans="1:31" s="1" customFormat="1" ht="50.65">
      <c r="A56" s="29">
        <v>52</v>
      </c>
      <c r="B56" s="29" t="s">
        <v>339</v>
      </c>
      <c r="C56" s="29" t="s">
        <v>106</v>
      </c>
      <c r="D56" s="54" t="s">
        <v>107</v>
      </c>
      <c r="E56" s="13" t="s">
        <v>179</v>
      </c>
      <c r="F56" s="13" t="s">
        <v>218</v>
      </c>
      <c r="G56" s="13" t="s">
        <v>112</v>
      </c>
      <c r="H56" s="35" t="s">
        <v>370</v>
      </c>
      <c r="I56" s="35" t="s">
        <v>370</v>
      </c>
      <c r="J56" s="13" t="s">
        <v>331</v>
      </c>
      <c r="K56" s="35" t="s">
        <v>119</v>
      </c>
      <c r="L56" s="13">
        <v>400</v>
      </c>
      <c r="M56" s="13">
        <v>200</v>
      </c>
      <c r="N56" s="34">
        <f t="shared" si="16"/>
        <v>0.5</v>
      </c>
      <c r="O56" s="13" t="s">
        <v>113</v>
      </c>
      <c r="P56" s="13">
        <v>3</v>
      </c>
      <c r="Q56" s="60">
        <v>3</v>
      </c>
      <c r="R56" s="13" t="s">
        <v>140</v>
      </c>
      <c r="S56" s="13" t="s">
        <v>219</v>
      </c>
      <c r="T56" s="13" t="s">
        <v>110</v>
      </c>
      <c r="U56" s="13" t="s">
        <v>220</v>
      </c>
      <c r="V56" s="39" t="s">
        <v>221</v>
      </c>
      <c r="W56" s="36">
        <v>1972.1</v>
      </c>
      <c r="X56" s="13">
        <v>3</v>
      </c>
      <c r="Y56" s="13">
        <v>3</v>
      </c>
      <c r="Z56" s="13">
        <v>1</v>
      </c>
      <c r="AA56" s="13">
        <v>5</v>
      </c>
      <c r="AB56" s="13">
        <v>1</v>
      </c>
      <c r="AC56" s="13">
        <v>0</v>
      </c>
      <c r="AD56" s="13" t="s">
        <v>483</v>
      </c>
      <c r="AE56" s="39" t="s">
        <v>368</v>
      </c>
    </row>
    <row r="57" spans="1:31" s="1" customFormat="1" ht="67.5">
      <c r="A57" s="30">
        <v>53</v>
      </c>
      <c r="B57" s="30" t="s">
        <v>340</v>
      </c>
      <c r="C57" s="30" t="s">
        <v>108</v>
      </c>
      <c r="D57" s="55" t="s">
        <v>109</v>
      </c>
      <c r="E57" s="33" t="s">
        <v>341</v>
      </c>
      <c r="F57" s="13" t="s">
        <v>111</v>
      </c>
      <c r="G57" s="13" t="s">
        <v>112</v>
      </c>
      <c r="H57" s="13" t="s">
        <v>331</v>
      </c>
      <c r="I57" s="13" t="s">
        <v>331</v>
      </c>
      <c r="J57" s="13" t="s">
        <v>331</v>
      </c>
      <c r="K57" s="13" t="s">
        <v>113</v>
      </c>
      <c r="L57" s="13">
        <v>400</v>
      </c>
      <c r="M57" s="13">
        <v>800</v>
      </c>
      <c r="N57" s="34">
        <f t="shared" si="16"/>
        <v>2</v>
      </c>
      <c r="O57" s="13" t="s">
        <v>113</v>
      </c>
      <c r="P57" s="13" t="s">
        <v>22</v>
      </c>
      <c r="Q57" s="60" t="s">
        <v>22</v>
      </c>
      <c r="R57" s="40" t="s">
        <v>22</v>
      </c>
      <c r="S57" s="13" t="s">
        <v>114</v>
      </c>
      <c r="T57" s="13" t="s">
        <v>110</v>
      </c>
      <c r="U57" s="13" t="s">
        <v>115</v>
      </c>
      <c r="V57" s="39" t="s">
        <v>135</v>
      </c>
      <c r="W57" s="13">
        <v>1975.7</v>
      </c>
      <c r="X57" s="13">
        <v>2</v>
      </c>
      <c r="Y57" s="13">
        <v>5</v>
      </c>
      <c r="Z57" s="13">
        <v>0</v>
      </c>
      <c r="AA57" s="13">
        <v>12</v>
      </c>
      <c r="AB57" s="13">
        <v>4</v>
      </c>
      <c r="AC57" s="13">
        <v>2</v>
      </c>
      <c r="AD57" s="13" t="s">
        <v>483</v>
      </c>
      <c r="AE57" s="39" t="s">
        <v>454</v>
      </c>
    </row>
  </sheetData>
  <autoFilter ref="A3:AE57" xr:uid="{00000000-0001-0000-0000-000000000000}">
    <filterColumn colId="11" showButton="0"/>
    <filterColumn colId="12" showButton="0"/>
    <filterColumn colId="13" showButton="0"/>
    <filterColumn colId="15" showButton="0"/>
    <filterColumn colId="16" showButton="0"/>
    <filterColumn colId="18" showButton="0"/>
    <filterColumn colId="19" showButton="0"/>
    <filterColumn colId="20" showButton="0"/>
    <filterColumn colId="21" showButton="0"/>
    <filterColumn colId="22" showButton="0"/>
    <filterColumn colId="23" showButton="0"/>
    <filterColumn colId="25" showButton="0"/>
    <filterColumn colId="26" showButton="0"/>
    <filterColumn colId="27" showButton="0"/>
  </autoFilter>
  <mergeCells count="9">
    <mergeCell ref="A1:AE1"/>
    <mergeCell ref="AF3:AF4"/>
    <mergeCell ref="S3:Y3"/>
    <mergeCell ref="Z3:AC3"/>
    <mergeCell ref="AE3:AE4"/>
    <mergeCell ref="L3:O3"/>
    <mergeCell ref="P3:R3"/>
    <mergeCell ref="A3:K3"/>
    <mergeCell ref="AD3:AD4"/>
  </mergeCells>
  <phoneticPr fontId="1" type="noConversion"/>
  <dataValidations count="2">
    <dataValidation type="list" allowBlank="1" showInputMessage="1" showErrorMessage="1" sqref="R5:R56" xr:uid="{00000000-0002-0000-0000-000000000000}">
      <formula1>"中国医学院版,上海市医院科研竞争力评价"</formula1>
    </dataValidation>
    <dataValidation type="list" allowBlank="1" showInputMessage="1" showErrorMessage="1" sqref="H5:J57" xr:uid="{9F31DA5C-9BC7-4ACD-B2C0-CADA2B53B23E}">
      <formula1>"已建立,未建立,计划建立"</formula1>
    </dataValidation>
  </dataValidations>
  <pageMargins left="0.7" right="0.7" top="0.75" bottom="0.75" header="0.3" footer="0.3"/>
  <pageSetup paperSize="8" scale="5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AC1F5B-DA1C-4F40-BCF4-422E3BE06E47}">
  <dimension ref="A3:D50"/>
  <sheetViews>
    <sheetView workbookViewId="0">
      <selection activeCell="A40" sqref="A40"/>
    </sheetView>
  </sheetViews>
  <sheetFormatPr defaultRowHeight="13.9"/>
  <cols>
    <col min="1" max="1" width="43.3984375" customWidth="1"/>
    <col min="2" max="4" width="13.86328125" customWidth="1"/>
  </cols>
  <sheetData>
    <row r="3" spans="1:4">
      <c r="A3" s="84" t="s">
        <v>520</v>
      </c>
      <c r="B3" t="s">
        <v>531</v>
      </c>
      <c r="C3" t="s">
        <v>532</v>
      </c>
      <c r="D3" t="s">
        <v>533</v>
      </c>
    </row>
    <row r="4" spans="1:4">
      <c r="A4" s="85" t="s">
        <v>26</v>
      </c>
      <c r="B4">
        <v>1</v>
      </c>
      <c r="C4">
        <v>399.95</v>
      </c>
      <c r="D4">
        <v>119</v>
      </c>
    </row>
    <row r="5" spans="1:4">
      <c r="A5" s="85" t="s">
        <v>28</v>
      </c>
      <c r="B5">
        <v>1</v>
      </c>
      <c r="C5">
        <v>400</v>
      </c>
      <c r="D5">
        <v>120</v>
      </c>
    </row>
    <row r="6" spans="1:4">
      <c r="A6" s="85" t="s">
        <v>30</v>
      </c>
      <c r="B6">
        <v>3</v>
      </c>
      <c r="C6">
        <v>1200</v>
      </c>
      <c r="D6">
        <v>360</v>
      </c>
    </row>
    <row r="7" spans="1:4">
      <c r="A7" s="85" t="s">
        <v>34</v>
      </c>
      <c r="B7">
        <v>2</v>
      </c>
      <c r="C7">
        <v>800</v>
      </c>
      <c r="D7">
        <v>240</v>
      </c>
    </row>
    <row r="8" spans="1:4">
      <c r="A8" s="85" t="s">
        <v>37</v>
      </c>
      <c r="B8">
        <v>3</v>
      </c>
      <c r="C8">
        <v>1200</v>
      </c>
      <c r="D8">
        <v>360</v>
      </c>
    </row>
    <row r="9" spans="1:4">
      <c r="A9" s="85" t="s">
        <v>41</v>
      </c>
      <c r="B9">
        <v>2</v>
      </c>
      <c r="C9">
        <v>800</v>
      </c>
      <c r="D9">
        <v>240</v>
      </c>
    </row>
    <row r="10" spans="1:4">
      <c r="A10" s="85" t="s">
        <v>83</v>
      </c>
      <c r="B10">
        <v>3</v>
      </c>
      <c r="C10">
        <v>1200</v>
      </c>
      <c r="D10">
        <v>470</v>
      </c>
    </row>
    <row r="11" spans="1:4">
      <c r="A11" s="85" t="s">
        <v>85</v>
      </c>
      <c r="B11">
        <v>1</v>
      </c>
      <c r="C11">
        <v>400</v>
      </c>
      <c r="D11">
        <v>120</v>
      </c>
    </row>
    <row r="12" spans="1:4">
      <c r="A12" s="85" t="s">
        <v>521</v>
      </c>
      <c r="B12">
        <v>2</v>
      </c>
      <c r="C12">
        <v>800</v>
      </c>
      <c r="D12">
        <v>240</v>
      </c>
    </row>
    <row r="13" spans="1:4">
      <c r="A13" s="85" t="s">
        <v>522</v>
      </c>
      <c r="B13">
        <v>3</v>
      </c>
      <c r="C13">
        <v>1200</v>
      </c>
      <c r="D13">
        <v>600</v>
      </c>
    </row>
    <row r="14" spans="1:4">
      <c r="A14" s="85" t="s">
        <v>523</v>
      </c>
      <c r="B14">
        <v>4</v>
      </c>
      <c r="C14">
        <v>1600</v>
      </c>
      <c r="D14">
        <v>480</v>
      </c>
    </row>
    <row r="15" spans="1:4">
      <c r="A15" s="85" t="s">
        <v>524</v>
      </c>
      <c r="B15">
        <v>2</v>
      </c>
      <c r="C15">
        <v>800</v>
      </c>
      <c r="D15">
        <v>520</v>
      </c>
    </row>
    <row r="16" spans="1:4">
      <c r="A16" s="85" t="s">
        <v>525</v>
      </c>
      <c r="B16">
        <v>1</v>
      </c>
      <c r="C16">
        <v>400</v>
      </c>
      <c r="D16">
        <v>120</v>
      </c>
    </row>
    <row r="17" spans="1:4">
      <c r="A17" s="85" t="s">
        <v>526</v>
      </c>
      <c r="B17">
        <v>2</v>
      </c>
      <c r="C17">
        <v>800</v>
      </c>
      <c r="D17">
        <v>240</v>
      </c>
    </row>
    <row r="18" spans="1:4">
      <c r="A18" s="85" t="s">
        <v>60</v>
      </c>
      <c r="B18">
        <v>2</v>
      </c>
      <c r="C18">
        <v>800</v>
      </c>
      <c r="D18">
        <v>240</v>
      </c>
    </row>
    <row r="19" spans="1:4">
      <c r="A19" s="85" t="s">
        <v>527</v>
      </c>
      <c r="B19">
        <v>1</v>
      </c>
      <c r="C19">
        <v>400</v>
      </c>
      <c r="D19">
        <v>400</v>
      </c>
    </row>
    <row r="20" spans="1:4">
      <c r="A20" s="85" t="s">
        <v>101</v>
      </c>
      <c r="B20">
        <v>1</v>
      </c>
      <c r="C20">
        <v>400</v>
      </c>
      <c r="D20">
        <v>200</v>
      </c>
    </row>
    <row r="21" spans="1:4">
      <c r="A21" s="85" t="s">
        <v>63</v>
      </c>
      <c r="B21">
        <v>3</v>
      </c>
      <c r="C21">
        <v>1200</v>
      </c>
      <c r="D21">
        <v>360</v>
      </c>
    </row>
    <row r="22" spans="1:4">
      <c r="A22" s="85" t="s">
        <v>103</v>
      </c>
      <c r="B22">
        <v>1</v>
      </c>
      <c r="C22">
        <v>400</v>
      </c>
      <c r="D22">
        <v>200</v>
      </c>
    </row>
    <row r="23" spans="1:4">
      <c r="A23" s="85" t="s">
        <v>67</v>
      </c>
      <c r="B23">
        <v>1</v>
      </c>
      <c r="C23">
        <v>400</v>
      </c>
      <c r="D23">
        <v>800</v>
      </c>
    </row>
    <row r="24" spans="1:4">
      <c r="A24" s="85" t="s">
        <v>69</v>
      </c>
      <c r="B24">
        <v>1</v>
      </c>
      <c r="C24">
        <v>400</v>
      </c>
      <c r="D24">
        <v>200</v>
      </c>
    </row>
    <row r="25" spans="1:4">
      <c r="A25" s="85" t="s">
        <v>71</v>
      </c>
      <c r="B25">
        <v>1</v>
      </c>
      <c r="C25">
        <v>400</v>
      </c>
      <c r="D25">
        <v>120</v>
      </c>
    </row>
    <row r="26" spans="1:4">
      <c r="A26" s="85" t="s">
        <v>73</v>
      </c>
      <c r="B26">
        <v>1</v>
      </c>
      <c r="C26">
        <v>400</v>
      </c>
      <c r="D26">
        <v>400</v>
      </c>
    </row>
    <row r="27" spans="1:4">
      <c r="A27" s="85" t="s">
        <v>75</v>
      </c>
      <c r="B27">
        <v>1</v>
      </c>
      <c r="C27">
        <v>400</v>
      </c>
      <c r="D27">
        <v>400</v>
      </c>
    </row>
    <row r="28" spans="1:4">
      <c r="A28" s="85" t="s">
        <v>528</v>
      </c>
      <c r="B28">
        <v>1</v>
      </c>
      <c r="C28">
        <v>400</v>
      </c>
      <c r="D28">
        <v>120</v>
      </c>
    </row>
    <row r="29" spans="1:4">
      <c r="A29" s="85" t="s">
        <v>77</v>
      </c>
      <c r="B29">
        <v>1</v>
      </c>
      <c r="C29">
        <v>400</v>
      </c>
      <c r="D29">
        <v>400</v>
      </c>
    </row>
    <row r="30" spans="1:4">
      <c r="A30" s="85" t="s">
        <v>529</v>
      </c>
      <c r="B30">
        <v>1</v>
      </c>
      <c r="C30">
        <v>400</v>
      </c>
      <c r="D30">
        <v>800</v>
      </c>
    </row>
    <row r="31" spans="1:4">
      <c r="A31" s="85" t="s">
        <v>92</v>
      </c>
      <c r="B31">
        <v>2</v>
      </c>
      <c r="C31">
        <v>800</v>
      </c>
      <c r="D31">
        <v>300</v>
      </c>
    </row>
    <row r="32" spans="1:4">
      <c r="A32" s="85" t="s">
        <v>96</v>
      </c>
      <c r="B32">
        <v>2</v>
      </c>
      <c r="C32">
        <v>800</v>
      </c>
      <c r="D32">
        <v>240</v>
      </c>
    </row>
    <row r="33" spans="1:4">
      <c r="A33" s="85" t="s">
        <v>99</v>
      </c>
      <c r="B33">
        <v>2</v>
      </c>
      <c r="C33">
        <v>800</v>
      </c>
      <c r="D33">
        <v>240</v>
      </c>
    </row>
    <row r="34" spans="1:4">
      <c r="A34" s="85" t="s">
        <v>107</v>
      </c>
      <c r="B34">
        <v>1</v>
      </c>
      <c r="C34">
        <v>400</v>
      </c>
      <c r="D34">
        <v>200</v>
      </c>
    </row>
    <row r="35" spans="1:4">
      <c r="A35" s="85" t="s">
        <v>530</v>
      </c>
      <c r="B35">
        <v>53</v>
      </c>
      <c r="C35">
        <v>21199.95</v>
      </c>
      <c r="D35">
        <v>9849</v>
      </c>
    </row>
    <row r="41" spans="1:4">
      <c r="A41" s="84" t="s">
        <v>520</v>
      </c>
      <c r="B41" t="s">
        <v>531</v>
      </c>
      <c r="C41" t="s">
        <v>532</v>
      </c>
      <c r="D41" t="s">
        <v>533</v>
      </c>
    </row>
    <row r="42" spans="1:4">
      <c r="A42" s="85" t="s">
        <v>534</v>
      </c>
      <c r="B42">
        <v>12</v>
      </c>
      <c r="C42">
        <v>4799.95</v>
      </c>
      <c r="D42">
        <v>1439</v>
      </c>
    </row>
    <row r="43" spans="1:4">
      <c r="A43" s="85" t="s">
        <v>535</v>
      </c>
      <c r="B43">
        <v>6</v>
      </c>
      <c r="C43">
        <v>2400</v>
      </c>
      <c r="D43">
        <v>830</v>
      </c>
    </row>
    <row r="44" spans="1:4">
      <c r="A44" s="85" t="s">
        <v>536</v>
      </c>
      <c r="B44">
        <v>12</v>
      </c>
      <c r="C44">
        <v>4800</v>
      </c>
      <c r="D44">
        <v>1960</v>
      </c>
    </row>
    <row r="45" spans="1:4">
      <c r="A45" s="85" t="s">
        <v>537</v>
      </c>
      <c r="B45">
        <v>6</v>
      </c>
      <c r="C45">
        <v>2400</v>
      </c>
      <c r="D45">
        <v>780</v>
      </c>
    </row>
    <row r="46" spans="1:4">
      <c r="A46" s="85" t="s">
        <v>538</v>
      </c>
      <c r="B46">
        <v>12</v>
      </c>
      <c r="C46">
        <v>4800</v>
      </c>
      <c r="D46">
        <v>3320</v>
      </c>
    </row>
    <row r="47" spans="1:4">
      <c r="A47" s="85" t="s">
        <v>539</v>
      </c>
      <c r="B47">
        <v>1</v>
      </c>
      <c r="C47">
        <v>400</v>
      </c>
      <c r="D47">
        <v>800</v>
      </c>
    </row>
    <row r="48" spans="1:4">
      <c r="A48" s="85" t="s">
        <v>540</v>
      </c>
      <c r="B48">
        <v>3</v>
      </c>
      <c r="C48">
        <v>1200</v>
      </c>
      <c r="D48">
        <v>520</v>
      </c>
    </row>
    <row r="49" spans="1:4">
      <c r="A49" s="85" t="s">
        <v>541</v>
      </c>
      <c r="B49">
        <v>1</v>
      </c>
      <c r="C49">
        <v>400</v>
      </c>
      <c r="D49">
        <v>200</v>
      </c>
    </row>
    <row r="50" spans="1:4">
      <c r="A50" s="85" t="s">
        <v>530</v>
      </c>
      <c r="B50">
        <v>53</v>
      </c>
      <c r="C50">
        <v>21199.95</v>
      </c>
      <c r="D50">
        <v>9849</v>
      </c>
    </row>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0D8874-F11C-4C23-A5A2-F2CF354B526E}">
  <sheetPr>
    <pageSetUpPr fitToPage="1"/>
  </sheetPr>
  <dimension ref="A1:F21"/>
  <sheetViews>
    <sheetView workbookViewId="0">
      <selection activeCell="B12" sqref="B12"/>
    </sheetView>
  </sheetViews>
  <sheetFormatPr defaultRowHeight="39" customHeight="1"/>
  <cols>
    <col min="1" max="1" width="6.59765625" customWidth="1"/>
    <col min="2" max="2" width="28.73046875" customWidth="1"/>
    <col min="3" max="3" width="31.46484375" customWidth="1"/>
    <col min="4" max="4" width="21.1328125" customWidth="1"/>
    <col min="5" max="5" width="14.59765625" style="89" customWidth="1"/>
    <col min="6" max="6" width="9" style="90"/>
  </cols>
  <sheetData>
    <row r="1" spans="1:6" ht="59.25" customHeight="1">
      <c r="A1" s="127" t="s">
        <v>581</v>
      </c>
      <c r="B1" s="127"/>
      <c r="C1" s="127"/>
      <c r="D1" s="127"/>
      <c r="E1" s="127"/>
    </row>
    <row r="2" spans="1:6" s="98" customFormat="1" ht="30.75" customHeight="1">
      <c r="A2" s="95" t="s">
        <v>2</v>
      </c>
      <c r="B2" s="95" t="s">
        <v>565</v>
      </c>
      <c r="C2" s="95" t="s">
        <v>588</v>
      </c>
      <c r="D2" s="95" t="s">
        <v>563</v>
      </c>
      <c r="E2" s="96" t="s">
        <v>580</v>
      </c>
      <c r="F2" s="97"/>
    </row>
    <row r="3" spans="1:6" ht="39" customHeight="1">
      <c r="A3" s="101">
        <v>1</v>
      </c>
      <c r="B3" s="102" t="s">
        <v>593</v>
      </c>
      <c r="C3" s="102" t="s">
        <v>594</v>
      </c>
      <c r="D3" s="102" t="s">
        <v>595</v>
      </c>
      <c r="E3" s="103" t="s">
        <v>566</v>
      </c>
      <c r="F3" s="91"/>
    </row>
    <row r="4" spans="1:6" ht="39" customHeight="1">
      <c r="A4" s="101">
        <v>2</v>
      </c>
      <c r="B4" s="102" t="s">
        <v>596</v>
      </c>
      <c r="C4" s="102" t="s">
        <v>597</v>
      </c>
      <c r="D4" s="102" t="s">
        <v>598</v>
      </c>
      <c r="E4" s="103" t="s">
        <v>584</v>
      </c>
      <c r="F4" s="91"/>
    </row>
    <row r="5" spans="1:6" ht="39" customHeight="1">
      <c r="A5" s="101">
        <v>3</v>
      </c>
      <c r="B5" s="102" t="s">
        <v>599</v>
      </c>
      <c r="C5" s="102" t="s">
        <v>600</v>
      </c>
      <c r="D5" s="102" t="s">
        <v>601</v>
      </c>
      <c r="E5" s="103" t="s">
        <v>585</v>
      </c>
      <c r="F5" s="91"/>
    </row>
    <row r="6" spans="1:6" ht="39" customHeight="1">
      <c r="A6" s="101">
        <v>4</v>
      </c>
      <c r="B6" s="101" t="s">
        <v>602</v>
      </c>
      <c r="C6" s="101" t="s">
        <v>603</v>
      </c>
      <c r="D6" s="102" t="s">
        <v>604</v>
      </c>
      <c r="E6" s="103" t="s">
        <v>586</v>
      </c>
      <c r="F6" s="91"/>
    </row>
    <row r="7" spans="1:6" ht="39" customHeight="1">
      <c r="A7" s="101">
        <v>5</v>
      </c>
      <c r="B7" s="102" t="s">
        <v>605</v>
      </c>
      <c r="C7" s="102" t="s">
        <v>606</v>
      </c>
      <c r="D7" s="102" t="s">
        <v>607</v>
      </c>
      <c r="E7" s="103" t="s">
        <v>587</v>
      </c>
      <c r="F7" s="91"/>
    </row>
    <row r="8" spans="1:6" ht="39" customHeight="1">
      <c r="A8" s="101">
        <v>6</v>
      </c>
      <c r="B8" s="102" t="s">
        <v>608</v>
      </c>
      <c r="C8" s="102" t="s">
        <v>609</v>
      </c>
      <c r="D8" s="102" t="s">
        <v>610</v>
      </c>
      <c r="E8" s="103" t="s">
        <v>567</v>
      </c>
      <c r="F8" s="91"/>
    </row>
    <row r="9" spans="1:6" ht="39" customHeight="1">
      <c r="A9" s="101">
        <v>7</v>
      </c>
      <c r="B9" s="102" t="s">
        <v>611</v>
      </c>
      <c r="C9" s="102" t="s">
        <v>612</v>
      </c>
      <c r="D9" s="102" t="s">
        <v>613</v>
      </c>
      <c r="E9" s="103" t="s">
        <v>568</v>
      </c>
      <c r="F9" s="91"/>
    </row>
    <row r="10" spans="1:6" ht="39" customHeight="1">
      <c r="A10" s="101">
        <v>8</v>
      </c>
      <c r="B10" s="101" t="s">
        <v>614</v>
      </c>
      <c r="C10" s="101" t="s">
        <v>615</v>
      </c>
      <c r="D10" s="102" t="s">
        <v>616</v>
      </c>
      <c r="E10" s="103" t="s">
        <v>569</v>
      </c>
      <c r="F10" s="91"/>
    </row>
    <row r="11" spans="1:6" ht="39" customHeight="1">
      <c r="A11" s="101">
        <v>9</v>
      </c>
      <c r="B11" s="102" t="s">
        <v>617</v>
      </c>
      <c r="C11" s="102" t="s">
        <v>618</v>
      </c>
      <c r="D11" s="102" t="s">
        <v>619</v>
      </c>
      <c r="E11" s="103" t="s">
        <v>570</v>
      </c>
      <c r="F11" s="91"/>
    </row>
    <row r="12" spans="1:6" ht="39" customHeight="1">
      <c r="A12" s="101">
        <v>10</v>
      </c>
      <c r="B12" s="101" t="s">
        <v>620</v>
      </c>
      <c r="C12" s="101" t="s">
        <v>621</v>
      </c>
      <c r="D12" s="102" t="s">
        <v>622</v>
      </c>
      <c r="E12" s="103" t="s">
        <v>571</v>
      </c>
      <c r="F12" s="91"/>
    </row>
    <row r="13" spans="1:6" ht="39" customHeight="1">
      <c r="A13" s="124" t="s">
        <v>589</v>
      </c>
      <c r="B13" s="125"/>
      <c r="C13" s="125"/>
      <c r="D13" s="125"/>
      <c r="E13" s="126"/>
      <c r="F13" s="91"/>
    </row>
    <row r="14" spans="1:6" ht="39" customHeight="1">
      <c r="A14" s="101">
        <v>11</v>
      </c>
      <c r="B14" s="102" t="s">
        <v>623</v>
      </c>
      <c r="C14" s="102" t="s">
        <v>624</v>
      </c>
      <c r="D14" s="102" t="s">
        <v>625</v>
      </c>
      <c r="E14" s="103" t="s">
        <v>572</v>
      </c>
    </row>
    <row r="15" spans="1:6" ht="39" customHeight="1">
      <c r="A15" s="101">
        <v>12</v>
      </c>
      <c r="B15" s="102" t="s">
        <v>626</v>
      </c>
      <c r="C15" s="102" t="s">
        <v>627</v>
      </c>
      <c r="D15" s="102" t="s">
        <v>628</v>
      </c>
      <c r="E15" s="103" t="s">
        <v>573</v>
      </c>
    </row>
    <row r="16" spans="1:6" ht="39" customHeight="1">
      <c r="A16" s="101">
        <v>13</v>
      </c>
      <c r="B16" s="101" t="s">
        <v>629</v>
      </c>
      <c r="C16" s="101" t="s">
        <v>630</v>
      </c>
      <c r="D16" s="102" t="s">
        <v>631</v>
      </c>
      <c r="E16" s="103" t="s">
        <v>574</v>
      </c>
    </row>
    <row r="17" spans="1:5" ht="39" customHeight="1">
      <c r="A17" s="101">
        <v>14</v>
      </c>
      <c r="B17" s="102" t="s">
        <v>632</v>
      </c>
      <c r="C17" s="101" t="s">
        <v>630</v>
      </c>
      <c r="D17" s="102" t="s">
        <v>633</v>
      </c>
      <c r="E17" s="103" t="s">
        <v>575</v>
      </c>
    </row>
    <row r="18" spans="1:5" ht="39" customHeight="1">
      <c r="A18" s="101">
        <v>15</v>
      </c>
      <c r="B18" s="102" t="s">
        <v>634</v>
      </c>
      <c r="C18" s="102" t="s">
        <v>635</v>
      </c>
      <c r="D18" s="102" t="s">
        <v>636</v>
      </c>
      <c r="E18" s="103" t="s">
        <v>576</v>
      </c>
    </row>
    <row r="19" spans="1:5" ht="39" customHeight="1">
      <c r="A19" s="101">
        <v>16</v>
      </c>
      <c r="B19" s="102" t="s">
        <v>637</v>
      </c>
      <c r="C19" s="102" t="s">
        <v>638</v>
      </c>
      <c r="D19" s="102" t="s">
        <v>639</v>
      </c>
      <c r="E19" s="103" t="s">
        <v>577</v>
      </c>
    </row>
    <row r="20" spans="1:5" ht="39" customHeight="1">
      <c r="A20" s="101">
        <v>17</v>
      </c>
      <c r="B20" s="101" t="s">
        <v>640</v>
      </c>
      <c r="C20" s="101" t="s">
        <v>641</v>
      </c>
      <c r="D20" s="102" t="s">
        <v>642</v>
      </c>
      <c r="E20" s="103" t="s">
        <v>578</v>
      </c>
    </row>
    <row r="21" spans="1:5" ht="39" customHeight="1">
      <c r="A21" s="100"/>
    </row>
  </sheetData>
  <mergeCells count="2">
    <mergeCell ref="A13:E13"/>
    <mergeCell ref="A1:E1"/>
  </mergeCells>
  <phoneticPr fontId="1" type="noConversion"/>
  <printOptions horizontalCentered="1"/>
  <pageMargins left="0.70866141732283472" right="0.70866141732283472" top="0.74803149606299213" bottom="0.74803149606299213" header="0.31496062992125984" footer="0.31496062992125984"/>
  <pageSetup paperSize="9" scale="71" fitToHeight="0"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FB3189-1CA2-4036-BB12-B7F4890A11F1}">
  <sheetPr>
    <pageSetUpPr fitToPage="1"/>
  </sheetPr>
  <dimension ref="A1:F22"/>
  <sheetViews>
    <sheetView workbookViewId="0">
      <selection activeCell="B11" sqref="B11"/>
    </sheetView>
  </sheetViews>
  <sheetFormatPr defaultRowHeight="39" customHeight="1"/>
  <cols>
    <col min="1" max="1" width="6.59765625" customWidth="1"/>
    <col min="2" max="2" width="28.73046875" customWidth="1"/>
    <col min="3" max="3" width="31.46484375" customWidth="1"/>
    <col min="4" max="4" width="21.1328125" customWidth="1"/>
    <col min="5" max="5" width="14.59765625" customWidth="1"/>
    <col min="6" max="6" width="17.73046875" customWidth="1"/>
  </cols>
  <sheetData>
    <row r="1" spans="1:6" ht="59.25" customHeight="1">
      <c r="A1" s="127" t="s">
        <v>583</v>
      </c>
      <c r="B1" s="127"/>
      <c r="C1" s="127"/>
      <c r="D1" s="127"/>
      <c r="E1" s="127"/>
      <c r="F1" s="92"/>
    </row>
    <row r="2" spans="1:6" s="83" customFormat="1" ht="30.75" customHeight="1">
      <c r="A2" s="95" t="s">
        <v>2</v>
      </c>
      <c r="B2" s="95" t="s">
        <v>565</v>
      </c>
      <c r="C2" s="95" t="s">
        <v>588</v>
      </c>
      <c r="D2" s="95" t="s">
        <v>563</v>
      </c>
      <c r="E2" s="96" t="s">
        <v>580</v>
      </c>
      <c r="F2" s="99"/>
    </row>
    <row r="3" spans="1:6" ht="39" customHeight="1">
      <c r="A3" s="94">
        <v>1</v>
      </c>
      <c r="B3" s="102" t="s">
        <v>643</v>
      </c>
      <c r="C3" s="102" t="s">
        <v>644</v>
      </c>
      <c r="D3" s="102" t="s">
        <v>645</v>
      </c>
      <c r="E3" s="103" t="s">
        <v>566</v>
      </c>
      <c r="F3" s="93"/>
    </row>
    <row r="4" spans="1:6" ht="39" customHeight="1">
      <c r="A4" s="94">
        <v>2</v>
      </c>
      <c r="B4" s="102" t="s">
        <v>646</v>
      </c>
      <c r="C4" s="102" t="s">
        <v>641</v>
      </c>
      <c r="D4" s="102" t="s">
        <v>647</v>
      </c>
      <c r="E4" s="103" t="s">
        <v>584</v>
      </c>
      <c r="F4" s="93"/>
    </row>
    <row r="5" spans="1:6" ht="39" customHeight="1">
      <c r="A5" s="94">
        <v>3</v>
      </c>
      <c r="B5" s="101" t="s">
        <v>648</v>
      </c>
      <c r="C5" s="101" t="s">
        <v>649</v>
      </c>
      <c r="D5" s="102" t="s">
        <v>650</v>
      </c>
      <c r="E5" s="103" t="s">
        <v>585</v>
      </c>
      <c r="F5" s="93"/>
    </row>
    <row r="6" spans="1:6" ht="39" customHeight="1">
      <c r="A6" s="94">
        <v>4</v>
      </c>
      <c r="B6" s="102" t="s">
        <v>651</v>
      </c>
      <c r="C6" s="102" t="s">
        <v>624</v>
      </c>
      <c r="D6" s="102" t="s">
        <v>652</v>
      </c>
      <c r="E6" s="103" t="s">
        <v>586</v>
      </c>
      <c r="F6" s="93"/>
    </row>
    <row r="7" spans="1:6" ht="39" customHeight="1">
      <c r="A7" s="94">
        <v>5</v>
      </c>
      <c r="B7" s="102" t="s">
        <v>653</v>
      </c>
      <c r="C7" s="102" t="s">
        <v>641</v>
      </c>
      <c r="D7" s="102" t="s">
        <v>654</v>
      </c>
      <c r="E7" s="103" t="s">
        <v>587</v>
      </c>
      <c r="F7" s="93"/>
    </row>
    <row r="8" spans="1:6" ht="39" customHeight="1">
      <c r="A8" s="94">
        <v>6</v>
      </c>
      <c r="B8" s="102" t="s">
        <v>655</v>
      </c>
      <c r="C8" s="101" t="s">
        <v>630</v>
      </c>
      <c r="D8" s="102" t="s">
        <v>656</v>
      </c>
      <c r="E8" s="103" t="s">
        <v>567</v>
      </c>
      <c r="F8" s="93"/>
    </row>
    <row r="9" spans="1:6" ht="39" customHeight="1">
      <c r="A9" s="94">
        <v>7</v>
      </c>
      <c r="B9" s="102" t="s">
        <v>657</v>
      </c>
      <c r="C9" s="102" t="s">
        <v>624</v>
      </c>
      <c r="D9" s="102" t="s">
        <v>658</v>
      </c>
      <c r="E9" s="103" t="s">
        <v>568</v>
      </c>
      <c r="F9" s="93"/>
    </row>
    <row r="10" spans="1:6" ht="39" customHeight="1">
      <c r="A10" s="94">
        <v>8</v>
      </c>
      <c r="B10" s="102" t="s">
        <v>659</v>
      </c>
      <c r="C10" s="101" t="s">
        <v>603</v>
      </c>
      <c r="D10" s="102" t="s">
        <v>660</v>
      </c>
      <c r="E10" s="103" t="s">
        <v>569</v>
      </c>
      <c r="F10" s="93"/>
    </row>
    <row r="11" spans="1:6" ht="39" customHeight="1">
      <c r="A11" s="94">
        <v>9</v>
      </c>
      <c r="B11" s="104" t="s">
        <v>591</v>
      </c>
      <c r="C11" s="101" t="s">
        <v>615</v>
      </c>
      <c r="D11" s="102" t="s">
        <v>661</v>
      </c>
      <c r="E11" s="103" t="s">
        <v>570</v>
      </c>
      <c r="F11" s="93"/>
    </row>
    <row r="12" spans="1:6" ht="39" customHeight="1">
      <c r="A12" s="94">
        <v>10</v>
      </c>
      <c r="B12" s="102" t="s">
        <v>662</v>
      </c>
      <c r="C12" s="102" t="s">
        <v>627</v>
      </c>
      <c r="D12" s="102" t="s">
        <v>663</v>
      </c>
      <c r="E12" s="103" t="s">
        <v>571</v>
      </c>
      <c r="F12" s="93"/>
    </row>
    <row r="13" spans="1:6" ht="39" customHeight="1">
      <c r="A13" s="128" t="s">
        <v>589</v>
      </c>
      <c r="B13" s="125"/>
      <c r="C13" s="125"/>
      <c r="D13" s="125"/>
      <c r="E13" s="126"/>
      <c r="F13" s="93"/>
    </row>
    <row r="14" spans="1:6" ht="39" customHeight="1">
      <c r="A14" s="94">
        <v>11</v>
      </c>
      <c r="B14" s="101" t="s">
        <v>664</v>
      </c>
      <c r="C14" s="101" t="s">
        <v>603</v>
      </c>
      <c r="D14" s="102" t="s">
        <v>665</v>
      </c>
      <c r="E14" s="103" t="s">
        <v>572</v>
      </c>
      <c r="F14" s="93"/>
    </row>
    <row r="15" spans="1:6" ht="39" customHeight="1">
      <c r="A15" s="94">
        <v>12</v>
      </c>
      <c r="B15" s="102" t="s">
        <v>666</v>
      </c>
      <c r="C15" s="102" t="s">
        <v>644</v>
      </c>
      <c r="D15" s="102" t="s">
        <v>667</v>
      </c>
      <c r="E15" s="103" t="s">
        <v>573</v>
      </c>
      <c r="F15" s="93"/>
    </row>
    <row r="16" spans="1:6" ht="39" customHeight="1">
      <c r="A16" s="94">
        <v>13</v>
      </c>
      <c r="B16" s="102" t="s">
        <v>668</v>
      </c>
      <c r="C16" s="102" t="s">
        <v>635</v>
      </c>
      <c r="D16" s="102" t="s">
        <v>669</v>
      </c>
      <c r="E16" s="103" t="s">
        <v>574</v>
      </c>
      <c r="F16" s="93"/>
    </row>
    <row r="17" spans="1:6" ht="39" customHeight="1">
      <c r="A17" s="94">
        <v>14</v>
      </c>
      <c r="B17" s="102" t="s">
        <v>670</v>
      </c>
      <c r="C17" s="102" t="s">
        <v>638</v>
      </c>
      <c r="D17" s="102" t="s">
        <v>671</v>
      </c>
      <c r="E17" s="103" t="s">
        <v>575</v>
      </c>
      <c r="F17" s="93"/>
    </row>
    <row r="18" spans="1:6" ht="39" customHeight="1">
      <c r="A18" s="94">
        <v>15</v>
      </c>
      <c r="B18" s="105" t="s">
        <v>590</v>
      </c>
      <c r="C18" s="101" t="s">
        <v>672</v>
      </c>
      <c r="D18" s="102" t="s">
        <v>673</v>
      </c>
      <c r="E18" s="103" t="s">
        <v>576</v>
      </c>
      <c r="F18" s="93"/>
    </row>
    <row r="19" spans="1:6" ht="39" customHeight="1">
      <c r="A19" s="94">
        <v>16</v>
      </c>
      <c r="B19" s="102" t="s">
        <v>674</v>
      </c>
      <c r="C19" s="102" t="s">
        <v>675</v>
      </c>
      <c r="D19" s="102" t="s">
        <v>676</v>
      </c>
      <c r="E19" s="103" t="s">
        <v>577</v>
      </c>
    </row>
    <row r="20" spans="1:6" ht="39" customHeight="1">
      <c r="A20" s="94">
        <v>17</v>
      </c>
      <c r="B20" s="102" t="s">
        <v>677</v>
      </c>
      <c r="C20" s="102" t="s">
        <v>678</v>
      </c>
      <c r="D20" s="102" t="s">
        <v>679</v>
      </c>
      <c r="E20" s="103" t="s">
        <v>578</v>
      </c>
    </row>
    <row r="21" spans="1:6" ht="39" customHeight="1">
      <c r="A21" s="94">
        <v>18</v>
      </c>
      <c r="B21" s="102" t="s">
        <v>680</v>
      </c>
      <c r="C21" s="102" t="s">
        <v>681</v>
      </c>
      <c r="D21" s="102" t="s">
        <v>682</v>
      </c>
      <c r="E21" s="103" t="s">
        <v>579</v>
      </c>
    </row>
    <row r="22" spans="1:6" ht="39" customHeight="1">
      <c r="A22" s="100"/>
      <c r="B22" s="100"/>
      <c r="C22" s="100"/>
      <c r="D22" s="100"/>
      <c r="E22" s="100"/>
    </row>
  </sheetData>
  <mergeCells count="2">
    <mergeCell ref="A13:E13"/>
    <mergeCell ref="A1:E1"/>
  </mergeCells>
  <phoneticPr fontId="1" type="noConversion"/>
  <printOptions horizontalCentered="1"/>
  <pageMargins left="0.70866141732283472" right="0.70866141732283472" top="0.74803149606299213" bottom="0.74803149606299213" header="0.31496062992125984" footer="0.31496062992125984"/>
  <pageSetup paperSize="9" scale="71" fitToHeight="0"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F1CF58-D0AE-4E5D-BE17-5E164DDC38BE}">
  <sheetPr>
    <pageSetUpPr fitToPage="1"/>
  </sheetPr>
  <dimension ref="A1:E22"/>
  <sheetViews>
    <sheetView tabSelected="1" workbookViewId="0">
      <selection activeCell="C23" sqref="C23"/>
    </sheetView>
  </sheetViews>
  <sheetFormatPr defaultRowHeight="39" customHeight="1"/>
  <cols>
    <col min="1" max="1" width="6.59765625" customWidth="1"/>
    <col min="2" max="2" width="28.73046875" customWidth="1"/>
    <col min="3" max="3" width="31.46484375" customWidth="1"/>
    <col min="4" max="4" width="21.1328125" customWidth="1"/>
    <col min="5" max="5" width="14.59765625" customWidth="1"/>
    <col min="6" max="6" width="9"/>
  </cols>
  <sheetData>
    <row r="1" spans="1:5" ht="59.25" customHeight="1">
      <c r="A1" s="127" t="s">
        <v>582</v>
      </c>
      <c r="B1" s="127"/>
      <c r="C1" s="127"/>
      <c r="D1" s="127"/>
      <c r="E1" s="127"/>
    </row>
    <row r="2" spans="1:5" s="83" customFormat="1" ht="30.75" customHeight="1">
      <c r="A2" s="95" t="s">
        <v>2</v>
      </c>
      <c r="B2" s="95" t="s">
        <v>565</v>
      </c>
      <c r="C2" s="95" t="s">
        <v>588</v>
      </c>
      <c r="D2" s="95" t="s">
        <v>563</v>
      </c>
      <c r="E2" s="96" t="s">
        <v>580</v>
      </c>
    </row>
    <row r="3" spans="1:5" ht="39" customHeight="1">
      <c r="A3" s="101">
        <v>1</v>
      </c>
      <c r="B3" s="102" t="s">
        <v>683</v>
      </c>
      <c r="C3" s="102" t="s">
        <v>612</v>
      </c>
      <c r="D3" s="102" t="s">
        <v>684</v>
      </c>
      <c r="E3" s="103" t="s">
        <v>566</v>
      </c>
    </row>
    <row r="4" spans="1:5" ht="39" customHeight="1">
      <c r="A4" s="101">
        <v>2</v>
      </c>
      <c r="B4" s="101" t="s">
        <v>685</v>
      </c>
      <c r="C4" s="101" t="s">
        <v>686</v>
      </c>
      <c r="D4" s="102" t="s">
        <v>687</v>
      </c>
      <c r="E4" s="103" t="s">
        <v>584</v>
      </c>
    </row>
    <row r="5" spans="1:5" ht="39" customHeight="1">
      <c r="A5" s="101">
        <v>3</v>
      </c>
      <c r="B5" s="102" t="s">
        <v>688</v>
      </c>
      <c r="C5" s="102" t="s">
        <v>689</v>
      </c>
      <c r="D5" s="102" t="s">
        <v>690</v>
      </c>
      <c r="E5" s="103" t="s">
        <v>585</v>
      </c>
    </row>
    <row r="6" spans="1:5" ht="39" customHeight="1">
      <c r="A6" s="101">
        <v>4</v>
      </c>
      <c r="B6" s="102" t="s">
        <v>691</v>
      </c>
      <c r="C6" s="102" t="s">
        <v>644</v>
      </c>
      <c r="D6" s="102" t="s">
        <v>692</v>
      </c>
      <c r="E6" s="103" t="s">
        <v>586</v>
      </c>
    </row>
    <row r="7" spans="1:5" ht="39" customHeight="1">
      <c r="A7" s="101">
        <v>5</v>
      </c>
      <c r="B7" s="102" t="s">
        <v>693</v>
      </c>
      <c r="C7" s="102" t="s">
        <v>694</v>
      </c>
      <c r="D7" s="102" t="s">
        <v>695</v>
      </c>
      <c r="E7" s="103" t="s">
        <v>587</v>
      </c>
    </row>
    <row r="8" spans="1:5" ht="39" customHeight="1">
      <c r="A8" s="101">
        <v>6</v>
      </c>
      <c r="B8" s="101" t="s">
        <v>696</v>
      </c>
      <c r="C8" s="101" t="s">
        <v>697</v>
      </c>
      <c r="D8" s="105" t="s">
        <v>726</v>
      </c>
      <c r="E8" s="103" t="s">
        <v>567</v>
      </c>
    </row>
    <row r="9" spans="1:5" ht="39" customHeight="1">
      <c r="A9" s="101">
        <v>7</v>
      </c>
      <c r="B9" s="104" t="s">
        <v>592</v>
      </c>
      <c r="C9" s="101" t="s">
        <v>698</v>
      </c>
      <c r="D9" s="102" t="s">
        <v>699</v>
      </c>
      <c r="E9" s="103" t="s">
        <v>568</v>
      </c>
    </row>
    <row r="10" spans="1:5" ht="39" customHeight="1">
      <c r="A10" s="101">
        <v>8</v>
      </c>
      <c r="B10" s="102" t="s">
        <v>700</v>
      </c>
      <c r="C10" s="101" t="s">
        <v>630</v>
      </c>
      <c r="D10" s="102" t="s">
        <v>701</v>
      </c>
      <c r="E10" s="103" t="s">
        <v>569</v>
      </c>
    </row>
    <row r="11" spans="1:5" ht="39" customHeight="1">
      <c r="A11" s="101">
        <v>9</v>
      </c>
      <c r="B11" s="102" t="s">
        <v>702</v>
      </c>
      <c r="C11" s="102" t="s">
        <v>703</v>
      </c>
      <c r="D11" s="102" t="s">
        <v>704</v>
      </c>
      <c r="E11" s="103" t="s">
        <v>570</v>
      </c>
    </row>
    <row r="12" spans="1:5" ht="39" customHeight="1">
      <c r="A12" s="101">
        <v>10</v>
      </c>
      <c r="B12" s="101" t="s">
        <v>705</v>
      </c>
      <c r="C12" s="101" t="s">
        <v>706</v>
      </c>
      <c r="D12" s="102" t="s">
        <v>707</v>
      </c>
      <c r="E12" s="103" t="s">
        <v>571</v>
      </c>
    </row>
    <row r="13" spans="1:5" ht="39" customHeight="1">
      <c r="A13" s="124" t="s">
        <v>589</v>
      </c>
      <c r="B13" s="125"/>
      <c r="C13" s="125"/>
      <c r="D13" s="125"/>
      <c r="E13" s="126"/>
    </row>
    <row r="14" spans="1:5" ht="39" customHeight="1">
      <c r="A14" s="101">
        <v>11</v>
      </c>
      <c r="B14" s="102" t="s">
        <v>708</v>
      </c>
      <c r="C14" s="102" t="s">
        <v>709</v>
      </c>
      <c r="D14" s="102" t="s">
        <v>710</v>
      </c>
      <c r="E14" s="103" t="s">
        <v>572</v>
      </c>
    </row>
    <row r="15" spans="1:5" ht="39" customHeight="1">
      <c r="A15" s="101">
        <v>12</v>
      </c>
      <c r="B15" s="102" t="s">
        <v>711</v>
      </c>
      <c r="C15" s="102" t="s">
        <v>609</v>
      </c>
      <c r="D15" s="102" t="s">
        <v>712</v>
      </c>
      <c r="E15" s="103" t="s">
        <v>573</v>
      </c>
    </row>
    <row r="16" spans="1:5" ht="39" customHeight="1">
      <c r="A16" s="101">
        <v>13</v>
      </c>
      <c r="B16" s="101" t="s">
        <v>713</v>
      </c>
      <c r="C16" s="101" t="s">
        <v>600</v>
      </c>
      <c r="D16" s="102" t="s">
        <v>714</v>
      </c>
      <c r="E16" s="103" t="s">
        <v>574</v>
      </c>
    </row>
    <row r="17" spans="1:5" ht="39" customHeight="1">
      <c r="A17" s="101">
        <v>14</v>
      </c>
      <c r="B17" s="102" t="s">
        <v>715</v>
      </c>
      <c r="C17" s="102" t="s">
        <v>716</v>
      </c>
      <c r="D17" s="102" t="s">
        <v>717</v>
      </c>
      <c r="E17" s="103" t="s">
        <v>575</v>
      </c>
    </row>
    <row r="18" spans="1:5" ht="39" customHeight="1">
      <c r="A18" s="101">
        <v>15</v>
      </c>
      <c r="B18" s="102" t="s">
        <v>718</v>
      </c>
      <c r="C18" s="102" t="s">
        <v>694</v>
      </c>
      <c r="D18" s="102" t="s">
        <v>719</v>
      </c>
      <c r="E18" s="103" t="s">
        <v>576</v>
      </c>
    </row>
    <row r="19" spans="1:5" ht="39" customHeight="1">
      <c r="A19" s="101">
        <v>16</v>
      </c>
      <c r="B19" s="101" t="s">
        <v>720</v>
      </c>
      <c r="C19" s="101" t="s">
        <v>697</v>
      </c>
      <c r="D19" s="102" t="s">
        <v>721</v>
      </c>
      <c r="E19" s="103" t="s">
        <v>577</v>
      </c>
    </row>
    <row r="20" spans="1:5" ht="39" customHeight="1">
      <c r="A20" s="101">
        <v>17</v>
      </c>
      <c r="B20" s="106" t="s">
        <v>722</v>
      </c>
      <c r="C20" s="106" t="s">
        <v>675</v>
      </c>
      <c r="D20" s="106" t="s">
        <v>723</v>
      </c>
      <c r="E20" s="103" t="s">
        <v>578</v>
      </c>
    </row>
    <row r="21" spans="1:5" ht="39" customHeight="1">
      <c r="A21" s="101">
        <v>18</v>
      </c>
      <c r="B21" s="102" t="s">
        <v>724</v>
      </c>
      <c r="C21" s="102" t="s">
        <v>600</v>
      </c>
      <c r="D21" s="102" t="s">
        <v>725</v>
      </c>
      <c r="E21" s="103" t="s">
        <v>579</v>
      </c>
    </row>
    <row r="22" spans="1:5" ht="39" customHeight="1">
      <c r="A22" s="100"/>
      <c r="B22" s="100"/>
      <c r="C22" s="100"/>
      <c r="D22" s="100"/>
      <c r="E22" s="100"/>
    </row>
  </sheetData>
  <mergeCells count="2">
    <mergeCell ref="A13:E13"/>
    <mergeCell ref="A1:E1"/>
  </mergeCells>
  <phoneticPr fontId="1" type="noConversion"/>
  <printOptions horizontalCentered="1"/>
  <pageMargins left="0.70866141732283472" right="0.70866141732283472" top="0.74803149606299213" bottom="0.74803149606299213" header="0.31496062992125984" footer="0.31496062992125984"/>
  <pageSetup paperSize="9" scale="71" fitToHeight="0"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9FD66D-354C-4FC9-823B-A58B9E944A18}">
  <dimension ref="A1:Y56"/>
  <sheetViews>
    <sheetView topLeftCell="K7" zoomScaleNormal="100" workbookViewId="0">
      <selection activeCell="X10" sqref="X10"/>
    </sheetView>
  </sheetViews>
  <sheetFormatPr defaultColWidth="9" defaultRowHeight="23.65"/>
  <cols>
    <col min="1" max="1" width="6.59765625" style="3" customWidth="1"/>
    <col min="2" max="2" width="12.265625" style="3" customWidth="1"/>
    <col min="3" max="3" width="18" style="2" customWidth="1"/>
    <col min="4" max="4" width="15.86328125" style="2" customWidth="1"/>
    <col min="5" max="5" width="7.1328125" style="2" customWidth="1"/>
    <col min="6" max="6" width="10.86328125" style="2" customWidth="1"/>
    <col min="7" max="7" width="10.59765625" style="2" customWidth="1"/>
    <col min="8" max="8" width="9.86328125" style="2" customWidth="1"/>
    <col min="9" max="9" width="11.1328125" style="2" customWidth="1"/>
    <col min="10" max="12" width="9.86328125" style="81" customWidth="1"/>
    <col min="13" max="13" width="9.59765625" style="82" customWidth="1"/>
    <col min="14" max="14" width="15.86328125" style="2" customWidth="1"/>
    <col min="15" max="15" width="9" style="2" customWidth="1"/>
    <col min="16" max="16" width="11.46484375" style="2" customWidth="1"/>
    <col min="17" max="17" width="11.73046875" style="83" customWidth="1"/>
    <col min="18" max="20" width="10.265625" style="83" customWidth="1"/>
    <col min="21" max="22" width="8.46484375" style="83" customWidth="1"/>
    <col min="23" max="23" width="11.265625" style="2" customWidth="1"/>
    <col min="24" max="24" width="73" style="12" customWidth="1"/>
    <col min="25" max="16384" width="9" style="2"/>
  </cols>
  <sheetData>
    <row r="1" spans="1:25" s="63" customFormat="1" ht="45" customHeight="1">
      <c r="A1" s="130" t="s">
        <v>485</v>
      </c>
      <c r="B1" s="130"/>
      <c r="C1" s="130"/>
      <c r="D1" s="130"/>
      <c r="E1" s="130"/>
      <c r="F1" s="130"/>
      <c r="G1" s="130"/>
      <c r="H1" s="130"/>
      <c r="I1" s="130"/>
      <c r="J1" s="130"/>
      <c r="K1" s="130"/>
      <c r="L1" s="130"/>
      <c r="M1" s="130"/>
      <c r="N1" s="130"/>
      <c r="O1" s="130"/>
      <c r="P1" s="130"/>
      <c r="Q1" s="130"/>
      <c r="R1" s="130"/>
      <c r="S1" s="130"/>
      <c r="T1" s="130"/>
      <c r="U1" s="130"/>
      <c r="V1" s="130"/>
      <c r="W1" s="130"/>
      <c r="X1" s="130"/>
    </row>
    <row r="2" spans="1:25" s="78" customFormat="1" ht="33.75" customHeight="1">
      <c r="A2" s="131" t="s">
        <v>518</v>
      </c>
      <c r="B2" s="131"/>
      <c r="C2" s="131"/>
      <c r="D2" s="131"/>
      <c r="E2" s="131"/>
      <c r="F2" s="131"/>
      <c r="G2" s="131"/>
      <c r="H2" s="131"/>
      <c r="I2" s="131"/>
      <c r="J2" s="132" t="s">
        <v>11</v>
      </c>
      <c r="K2" s="132"/>
      <c r="L2" s="132"/>
      <c r="M2" s="133" t="s">
        <v>0</v>
      </c>
      <c r="N2" s="133"/>
      <c r="O2" s="134" t="s">
        <v>1</v>
      </c>
      <c r="P2" s="134"/>
      <c r="Q2" s="134"/>
      <c r="R2" s="134"/>
      <c r="S2" s="135" t="s">
        <v>19</v>
      </c>
      <c r="T2" s="135"/>
      <c r="U2" s="135"/>
      <c r="V2" s="135"/>
      <c r="W2" s="136" t="s">
        <v>513</v>
      </c>
      <c r="X2" s="137" t="s">
        <v>24</v>
      </c>
      <c r="Y2" s="129"/>
    </row>
    <row r="3" spans="1:25" s="79" customFormat="1" ht="57" customHeight="1">
      <c r="A3" s="66" t="s">
        <v>2</v>
      </c>
      <c r="B3" s="66" t="s">
        <v>332</v>
      </c>
      <c r="C3" s="66" t="s">
        <v>12</v>
      </c>
      <c r="D3" s="66" t="s">
        <v>3</v>
      </c>
      <c r="E3" s="66" t="s">
        <v>21</v>
      </c>
      <c r="F3" s="66" t="s">
        <v>4</v>
      </c>
      <c r="G3" s="66" t="s">
        <v>329</v>
      </c>
      <c r="H3" s="66" t="s">
        <v>328</v>
      </c>
      <c r="I3" s="66" t="s">
        <v>330</v>
      </c>
      <c r="J3" s="67" t="s">
        <v>5</v>
      </c>
      <c r="K3" s="67" t="s">
        <v>504</v>
      </c>
      <c r="L3" s="67" t="s">
        <v>13</v>
      </c>
      <c r="M3" s="68" t="s">
        <v>486</v>
      </c>
      <c r="N3" s="68" t="s">
        <v>347</v>
      </c>
      <c r="O3" s="69" t="s">
        <v>7</v>
      </c>
      <c r="P3" s="69" t="s">
        <v>20</v>
      </c>
      <c r="Q3" s="69" t="s">
        <v>23</v>
      </c>
      <c r="R3" s="69" t="s">
        <v>8</v>
      </c>
      <c r="S3" s="70" t="s">
        <v>17</v>
      </c>
      <c r="T3" s="70" t="s">
        <v>18</v>
      </c>
      <c r="U3" s="70" t="s">
        <v>9</v>
      </c>
      <c r="V3" s="70" t="s">
        <v>10</v>
      </c>
      <c r="W3" s="136"/>
      <c r="X3" s="137"/>
      <c r="Y3" s="129"/>
    </row>
    <row r="4" spans="1:25" s="80" customFormat="1" ht="57" customHeight="1">
      <c r="A4" s="71">
        <v>1</v>
      </c>
      <c r="B4" s="71" t="s">
        <v>503</v>
      </c>
      <c r="C4" s="71" t="s">
        <v>25</v>
      </c>
      <c r="D4" s="71" t="s">
        <v>26</v>
      </c>
      <c r="E4" s="72" t="s">
        <v>117</v>
      </c>
      <c r="F4" s="72" t="s">
        <v>165</v>
      </c>
      <c r="G4" s="76" t="s">
        <v>370</v>
      </c>
      <c r="H4" s="76" t="s">
        <v>370</v>
      </c>
      <c r="I4" s="72" t="s">
        <v>550</v>
      </c>
      <c r="J4" s="72">
        <v>399.95</v>
      </c>
      <c r="K4" s="72">
        <v>119</v>
      </c>
      <c r="L4" s="73">
        <f>K4/J4</f>
        <v>0.29753719214901864</v>
      </c>
      <c r="M4" s="72">
        <v>1</v>
      </c>
      <c r="N4" s="72" t="s">
        <v>140</v>
      </c>
      <c r="O4" s="72" t="s">
        <v>264</v>
      </c>
      <c r="P4" s="72" t="s">
        <v>160</v>
      </c>
      <c r="Q4" s="72">
        <v>1967.4</v>
      </c>
      <c r="R4" s="72">
        <v>0</v>
      </c>
      <c r="S4" s="72">
        <v>0</v>
      </c>
      <c r="T4" s="72">
        <v>14</v>
      </c>
      <c r="U4" s="72">
        <v>0</v>
      </c>
      <c r="V4" s="72">
        <v>0</v>
      </c>
      <c r="W4" s="72" t="s">
        <v>483</v>
      </c>
      <c r="X4" s="74" t="s">
        <v>363</v>
      </c>
    </row>
    <row r="5" spans="1:25" s="80" customFormat="1" ht="80.25" customHeight="1">
      <c r="A5" s="71">
        <v>2</v>
      </c>
      <c r="B5" s="71" t="s">
        <v>503</v>
      </c>
      <c r="C5" s="71" t="s">
        <v>27</v>
      </c>
      <c r="D5" s="71" t="s">
        <v>28</v>
      </c>
      <c r="E5" s="72" t="s">
        <v>117</v>
      </c>
      <c r="F5" s="72" t="s">
        <v>266</v>
      </c>
      <c r="G5" s="76" t="s">
        <v>370</v>
      </c>
      <c r="H5" s="72" t="s">
        <v>550</v>
      </c>
      <c r="I5" s="72" t="s">
        <v>550</v>
      </c>
      <c r="J5" s="72">
        <v>400</v>
      </c>
      <c r="K5" s="72">
        <v>120</v>
      </c>
      <c r="L5" s="73">
        <f t="shared" ref="L5:L6" si="0">K5/J5</f>
        <v>0.3</v>
      </c>
      <c r="M5" s="76">
        <v>2</v>
      </c>
      <c r="N5" s="72" t="s">
        <v>140</v>
      </c>
      <c r="O5" s="72" t="s">
        <v>267</v>
      </c>
      <c r="P5" s="72" t="s">
        <v>342</v>
      </c>
      <c r="Q5" s="72">
        <v>1969.3</v>
      </c>
      <c r="R5" s="72">
        <v>0</v>
      </c>
      <c r="S5" s="72">
        <v>0</v>
      </c>
      <c r="T5" s="72">
        <v>28</v>
      </c>
      <c r="U5" s="72">
        <v>3</v>
      </c>
      <c r="V5" s="72">
        <v>0</v>
      </c>
      <c r="W5" s="72" t="s">
        <v>483</v>
      </c>
      <c r="X5" s="74" t="s">
        <v>514</v>
      </c>
    </row>
    <row r="6" spans="1:25" s="80" customFormat="1" ht="57" customHeight="1">
      <c r="A6" s="71">
        <v>3</v>
      </c>
      <c r="B6" s="71" t="s">
        <v>503</v>
      </c>
      <c r="C6" s="71" t="s">
        <v>29</v>
      </c>
      <c r="D6" s="71" t="s">
        <v>30</v>
      </c>
      <c r="E6" s="72" t="s">
        <v>117</v>
      </c>
      <c r="F6" s="72" t="s">
        <v>282</v>
      </c>
      <c r="G6" s="76" t="s">
        <v>370</v>
      </c>
      <c r="H6" s="72" t="s">
        <v>550</v>
      </c>
      <c r="I6" s="72" t="s">
        <v>550</v>
      </c>
      <c r="J6" s="72">
        <v>400</v>
      </c>
      <c r="K6" s="72">
        <v>120</v>
      </c>
      <c r="L6" s="73">
        <f t="shared" si="0"/>
        <v>0.3</v>
      </c>
      <c r="M6" s="72">
        <v>1</v>
      </c>
      <c r="N6" s="72" t="s">
        <v>140</v>
      </c>
      <c r="O6" s="72" t="s">
        <v>283</v>
      </c>
      <c r="P6" s="72" t="s">
        <v>284</v>
      </c>
      <c r="Q6" s="72">
        <v>1966.8</v>
      </c>
      <c r="R6" s="72">
        <v>2</v>
      </c>
      <c r="S6" s="72">
        <v>0</v>
      </c>
      <c r="T6" s="72">
        <v>9</v>
      </c>
      <c r="U6" s="72">
        <v>2</v>
      </c>
      <c r="V6" s="72">
        <v>0</v>
      </c>
      <c r="W6" s="72" t="s">
        <v>483</v>
      </c>
      <c r="X6" s="74" t="s">
        <v>487</v>
      </c>
    </row>
    <row r="7" spans="1:25" s="80" customFormat="1" ht="57" customHeight="1">
      <c r="A7" s="71">
        <v>4</v>
      </c>
      <c r="B7" s="71" t="s">
        <v>503</v>
      </c>
      <c r="C7" s="72" t="s">
        <v>31</v>
      </c>
      <c r="D7" s="72" t="s">
        <v>30</v>
      </c>
      <c r="E7" s="72" t="s">
        <v>117</v>
      </c>
      <c r="F7" s="72" t="s">
        <v>286</v>
      </c>
      <c r="G7" s="76" t="s">
        <v>370</v>
      </c>
      <c r="H7" s="72" t="s">
        <v>550</v>
      </c>
      <c r="I7" s="72" t="s">
        <v>550</v>
      </c>
      <c r="J7" s="72">
        <v>400</v>
      </c>
      <c r="K7" s="72">
        <v>120</v>
      </c>
      <c r="L7" s="73">
        <f>K7/J7</f>
        <v>0.3</v>
      </c>
      <c r="M7" s="72">
        <v>4</v>
      </c>
      <c r="N7" s="72" t="s">
        <v>124</v>
      </c>
      <c r="O7" s="72" t="s">
        <v>287</v>
      </c>
      <c r="P7" s="72" t="s">
        <v>288</v>
      </c>
      <c r="Q7" s="72">
        <v>1972.6</v>
      </c>
      <c r="R7" s="72">
        <v>1</v>
      </c>
      <c r="S7" s="72">
        <v>7</v>
      </c>
      <c r="T7" s="72">
        <v>15</v>
      </c>
      <c r="U7" s="72">
        <v>3</v>
      </c>
      <c r="V7" s="72">
        <v>0</v>
      </c>
      <c r="W7" s="72" t="s">
        <v>483</v>
      </c>
      <c r="X7" s="74" t="s">
        <v>488</v>
      </c>
    </row>
    <row r="8" spans="1:25" s="80" customFormat="1" ht="57" customHeight="1">
      <c r="A8" s="71">
        <v>5</v>
      </c>
      <c r="B8" s="71" t="s">
        <v>503</v>
      </c>
      <c r="C8" s="72" t="s">
        <v>32</v>
      </c>
      <c r="D8" s="72" t="s">
        <v>30</v>
      </c>
      <c r="E8" s="72" t="s">
        <v>117</v>
      </c>
      <c r="F8" s="72" t="s">
        <v>290</v>
      </c>
      <c r="G8" s="76" t="s">
        <v>370</v>
      </c>
      <c r="H8" s="72" t="s">
        <v>550</v>
      </c>
      <c r="I8" s="72" t="s">
        <v>550</v>
      </c>
      <c r="J8" s="72">
        <v>400</v>
      </c>
      <c r="K8" s="72">
        <v>120</v>
      </c>
      <c r="L8" s="73">
        <f t="shared" ref="L8:L9" si="1">K8/J8</f>
        <v>0.3</v>
      </c>
      <c r="M8" s="72">
        <v>1</v>
      </c>
      <c r="N8" s="72" t="s">
        <v>140</v>
      </c>
      <c r="O8" s="72" t="s">
        <v>291</v>
      </c>
      <c r="P8" s="72" t="s">
        <v>292</v>
      </c>
      <c r="Q8" s="72">
        <v>1969.3</v>
      </c>
      <c r="R8" s="72">
        <v>1</v>
      </c>
      <c r="S8" s="72">
        <v>0</v>
      </c>
      <c r="T8" s="72">
        <v>10</v>
      </c>
      <c r="U8" s="72">
        <v>6</v>
      </c>
      <c r="V8" s="72">
        <v>0</v>
      </c>
      <c r="W8" s="72" t="s">
        <v>483</v>
      </c>
      <c r="X8" s="74" t="s">
        <v>489</v>
      </c>
    </row>
    <row r="9" spans="1:25" s="80" customFormat="1" ht="57" customHeight="1">
      <c r="A9" s="71">
        <v>6</v>
      </c>
      <c r="B9" s="71" t="s">
        <v>503</v>
      </c>
      <c r="C9" s="72" t="s">
        <v>33</v>
      </c>
      <c r="D9" s="72" t="s">
        <v>34</v>
      </c>
      <c r="E9" s="72" t="s">
        <v>117</v>
      </c>
      <c r="F9" s="72" t="s">
        <v>153</v>
      </c>
      <c r="G9" s="76" t="s">
        <v>370</v>
      </c>
      <c r="H9" s="72" t="s">
        <v>550</v>
      </c>
      <c r="I9" s="72" t="s">
        <v>550</v>
      </c>
      <c r="J9" s="72">
        <v>400</v>
      </c>
      <c r="K9" s="72">
        <v>120</v>
      </c>
      <c r="L9" s="73">
        <f t="shared" si="1"/>
        <v>0.3</v>
      </c>
      <c r="M9" s="72">
        <v>1</v>
      </c>
      <c r="N9" s="72" t="s">
        <v>124</v>
      </c>
      <c r="O9" s="72" t="s">
        <v>296</v>
      </c>
      <c r="P9" s="72" t="s">
        <v>271</v>
      </c>
      <c r="Q9" s="75">
        <v>1970.1</v>
      </c>
      <c r="R9" s="72">
        <v>2</v>
      </c>
      <c r="S9" s="72">
        <v>2</v>
      </c>
      <c r="T9" s="72">
        <v>26</v>
      </c>
      <c r="U9" s="72">
        <v>6</v>
      </c>
      <c r="V9" s="72">
        <v>0</v>
      </c>
      <c r="W9" s="72" t="s">
        <v>483</v>
      </c>
      <c r="X9" s="74" t="s">
        <v>489</v>
      </c>
    </row>
    <row r="10" spans="1:25" s="80" customFormat="1" ht="57" customHeight="1">
      <c r="A10" s="71">
        <v>7</v>
      </c>
      <c r="B10" s="71" t="s">
        <v>503</v>
      </c>
      <c r="C10" s="72" t="s">
        <v>35</v>
      </c>
      <c r="D10" s="72" t="s">
        <v>34</v>
      </c>
      <c r="E10" s="72" t="s">
        <v>117</v>
      </c>
      <c r="F10" s="72" t="s">
        <v>297</v>
      </c>
      <c r="G10" s="76" t="s">
        <v>370</v>
      </c>
      <c r="H10" s="72" t="s">
        <v>550</v>
      </c>
      <c r="I10" s="72" t="s">
        <v>550</v>
      </c>
      <c r="J10" s="72">
        <v>400</v>
      </c>
      <c r="K10" s="72">
        <v>120</v>
      </c>
      <c r="L10" s="73">
        <f>K10/J10</f>
        <v>0.3</v>
      </c>
      <c r="M10" s="72">
        <v>1</v>
      </c>
      <c r="N10" s="72" t="s">
        <v>140</v>
      </c>
      <c r="O10" s="72" t="s">
        <v>298</v>
      </c>
      <c r="P10" s="72" t="s">
        <v>299</v>
      </c>
      <c r="Q10" s="72">
        <v>1968.3</v>
      </c>
      <c r="R10" s="72">
        <v>0</v>
      </c>
      <c r="S10" s="72">
        <v>2</v>
      </c>
      <c r="T10" s="72">
        <v>19</v>
      </c>
      <c r="U10" s="72">
        <v>0</v>
      </c>
      <c r="V10" s="72">
        <v>0</v>
      </c>
      <c r="W10" s="72" t="s">
        <v>483</v>
      </c>
      <c r="X10" s="74" t="s">
        <v>519</v>
      </c>
    </row>
    <row r="11" spans="1:25" s="80" customFormat="1" ht="57" customHeight="1">
      <c r="A11" s="71">
        <v>8</v>
      </c>
      <c r="B11" s="71" t="s">
        <v>503</v>
      </c>
      <c r="C11" s="72" t="s">
        <v>36</v>
      </c>
      <c r="D11" s="72" t="s">
        <v>37</v>
      </c>
      <c r="E11" s="72" t="s">
        <v>117</v>
      </c>
      <c r="F11" s="72" t="s">
        <v>273</v>
      </c>
      <c r="G11" s="76" t="s">
        <v>370</v>
      </c>
      <c r="H11" s="72" t="s">
        <v>550</v>
      </c>
      <c r="I11" s="72" t="s">
        <v>550</v>
      </c>
      <c r="J11" s="72">
        <v>400</v>
      </c>
      <c r="K11" s="72">
        <v>120</v>
      </c>
      <c r="L11" s="73">
        <f t="shared" ref="L11:L12" si="2">K11/J11</f>
        <v>0.3</v>
      </c>
      <c r="M11" s="72">
        <v>3</v>
      </c>
      <c r="N11" s="72" t="s">
        <v>140</v>
      </c>
      <c r="O11" s="72" t="s">
        <v>274</v>
      </c>
      <c r="P11" s="72" t="s">
        <v>230</v>
      </c>
      <c r="Q11" s="72">
        <v>1968.9</v>
      </c>
      <c r="R11" s="72">
        <v>0</v>
      </c>
      <c r="S11" s="72">
        <v>0</v>
      </c>
      <c r="T11" s="72">
        <v>16</v>
      </c>
      <c r="U11" s="72">
        <v>14</v>
      </c>
      <c r="V11" s="72">
        <v>0</v>
      </c>
      <c r="W11" s="72" t="s">
        <v>483</v>
      </c>
      <c r="X11" s="74" t="s">
        <v>489</v>
      </c>
    </row>
    <row r="12" spans="1:25" s="80" customFormat="1" ht="57" customHeight="1">
      <c r="A12" s="71">
        <v>9</v>
      </c>
      <c r="B12" s="71" t="s">
        <v>503</v>
      </c>
      <c r="C12" s="72" t="s">
        <v>38</v>
      </c>
      <c r="D12" s="72" t="s">
        <v>37</v>
      </c>
      <c r="E12" s="72" t="s">
        <v>117</v>
      </c>
      <c r="F12" s="72" t="s">
        <v>320</v>
      </c>
      <c r="G12" s="76" t="s">
        <v>370</v>
      </c>
      <c r="H12" s="72" t="s">
        <v>550</v>
      </c>
      <c r="I12" s="72" t="s">
        <v>550</v>
      </c>
      <c r="J12" s="72">
        <v>400</v>
      </c>
      <c r="K12" s="72">
        <v>120</v>
      </c>
      <c r="L12" s="73">
        <f t="shared" si="2"/>
        <v>0.3</v>
      </c>
      <c r="M12" s="72">
        <v>2</v>
      </c>
      <c r="N12" s="72" t="s">
        <v>140</v>
      </c>
      <c r="O12" s="72" t="s">
        <v>321</v>
      </c>
      <c r="P12" s="72" t="s">
        <v>182</v>
      </c>
      <c r="Q12" s="72">
        <v>1966.1</v>
      </c>
      <c r="R12" s="72">
        <v>3</v>
      </c>
      <c r="S12" s="72">
        <v>1</v>
      </c>
      <c r="T12" s="72">
        <v>9</v>
      </c>
      <c r="U12" s="72">
        <v>0</v>
      </c>
      <c r="V12" s="72">
        <v>1</v>
      </c>
      <c r="W12" s="72" t="s">
        <v>483</v>
      </c>
      <c r="X12" s="74" t="s">
        <v>506</v>
      </c>
    </row>
    <row r="13" spans="1:25" s="80" customFormat="1" ht="57" customHeight="1">
      <c r="A13" s="71">
        <v>10</v>
      </c>
      <c r="B13" s="71" t="s">
        <v>503</v>
      </c>
      <c r="C13" s="72" t="s">
        <v>39</v>
      </c>
      <c r="D13" s="72" t="s">
        <v>37</v>
      </c>
      <c r="E13" s="72" t="s">
        <v>117</v>
      </c>
      <c r="F13" s="72" t="s">
        <v>129</v>
      </c>
      <c r="G13" s="76" t="s">
        <v>370</v>
      </c>
      <c r="H13" s="72" t="s">
        <v>550</v>
      </c>
      <c r="I13" s="72" t="s">
        <v>550</v>
      </c>
      <c r="J13" s="72">
        <v>400</v>
      </c>
      <c r="K13" s="72">
        <v>120</v>
      </c>
      <c r="L13" s="73">
        <f>K13/J13</f>
        <v>0.3</v>
      </c>
      <c r="M13" s="72">
        <v>1</v>
      </c>
      <c r="N13" s="72" t="s">
        <v>124</v>
      </c>
      <c r="O13" s="72" t="s">
        <v>270</v>
      </c>
      <c r="P13" s="72" t="s">
        <v>271</v>
      </c>
      <c r="Q13" s="75">
        <v>1966.1</v>
      </c>
      <c r="R13" s="72">
        <v>1</v>
      </c>
      <c r="S13" s="72">
        <v>0</v>
      </c>
      <c r="T13" s="72">
        <v>10</v>
      </c>
      <c r="U13" s="72">
        <v>0</v>
      </c>
      <c r="V13" s="72">
        <v>0</v>
      </c>
      <c r="W13" s="72" t="s">
        <v>483</v>
      </c>
      <c r="X13" s="74" t="s">
        <v>551</v>
      </c>
    </row>
    <row r="14" spans="1:25" s="80" customFormat="1" ht="57" customHeight="1">
      <c r="A14" s="71">
        <v>11</v>
      </c>
      <c r="B14" s="71" t="s">
        <v>503</v>
      </c>
      <c r="C14" s="72" t="s">
        <v>40</v>
      </c>
      <c r="D14" s="72" t="s">
        <v>41</v>
      </c>
      <c r="E14" s="72" t="s">
        <v>117</v>
      </c>
      <c r="F14" s="72" t="s">
        <v>301</v>
      </c>
      <c r="G14" s="72" t="s">
        <v>550</v>
      </c>
      <c r="H14" s="72" t="s">
        <v>550</v>
      </c>
      <c r="I14" s="72" t="s">
        <v>550</v>
      </c>
      <c r="J14" s="72">
        <v>400</v>
      </c>
      <c r="K14" s="72">
        <v>120</v>
      </c>
      <c r="L14" s="73">
        <f t="shared" ref="L14:L15" si="3">K14/J14</f>
        <v>0.3</v>
      </c>
      <c r="M14" s="72">
        <v>1</v>
      </c>
      <c r="N14" s="72" t="s">
        <v>140</v>
      </c>
      <c r="O14" s="72" t="s">
        <v>302</v>
      </c>
      <c r="P14" s="72" t="s">
        <v>303</v>
      </c>
      <c r="Q14" s="72">
        <v>1971.5</v>
      </c>
      <c r="R14" s="72">
        <v>1</v>
      </c>
      <c r="S14" s="72">
        <v>0</v>
      </c>
      <c r="T14" s="72">
        <v>0</v>
      </c>
      <c r="U14" s="72">
        <v>7</v>
      </c>
      <c r="V14" s="72">
        <v>1</v>
      </c>
      <c r="W14" s="72" t="s">
        <v>483</v>
      </c>
      <c r="X14" s="74" t="s">
        <v>516</v>
      </c>
    </row>
    <row r="15" spans="1:25" s="80" customFormat="1" ht="57" customHeight="1">
      <c r="A15" s="71">
        <v>12</v>
      </c>
      <c r="B15" s="71" t="s">
        <v>503</v>
      </c>
      <c r="C15" s="72" t="s">
        <v>42</v>
      </c>
      <c r="D15" s="72" t="s">
        <v>41</v>
      </c>
      <c r="E15" s="72" t="s">
        <v>117</v>
      </c>
      <c r="F15" s="72" t="s">
        <v>305</v>
      </c>
      <c r="G15" s="72" t="s">
        <v>550</v>
      </c>
      <c r="H15" s="72" t="s">
        <v>550</v>
      </c>
      <c r="I15" s="72" t="s">
        <v>550</v>
      </c>
      <c r="J15" s="72">
        <v>400</v>
      </c>
      <c r="K15" s="72">
        <v>120</v>
      </c>
      <c r="L15" s="73">
        <f t="shared" si="3"/>
        <v>0.3</v>
      </c>
      <c r="M15" s="72">
        <v>4</v>
      </c>
      <c r="N15" s="72" t="s">
        <v>124</v>
      </c>
      <c r="O15" s="72" t="s">
        <v>306</v>
      </c>
      <c r="P15" s="72" t="s">
        <v>208</v>
      </c>
      <c r="Q15" s="72">
        <v>1975.2</v>
      </c>
      <c r="R15" s="72">
        <v>1</v>
      </c>
      <c r="S15" s="72">
        <v>0</v>
      </c>
      <c r="T15" s="72">
        <v>17</v>
      </c>
      <c r="U15" s="72">
        <v>1</v>
      </c>
      <c r="V15" s="72">
        <v>0</v>
      </c>
      <c r="W15" s="72" t="s">
        <v>483</v>
      </c>
      <c r="X15" s="74" t="s">
        <v>22</v>
      </c>
    </row>
    <row r="16" spans="1:25" s="80" customFormat="1" ht="57" customHeight="1">
      <c r="A16" s="71">
        <v>13</v>
      </c>
      <c r="B16" s="71" t="s">
        <v>334</v>
      </c>
      <c r="C16" s="71" t="s">
        <v>43</v>
      </c>
      <c r="D16" s="71" t="s">
        <v>490</v>
      </c>
      <c r="E16" s="72" t="s">
        <v>117</v>
      </c>
      <c r="F16" s="72" t="s">
        <v>139</v>
      </c>
      <c r="G16" s="72" t="s">
        <v>550</v>
      </c>
      <c r="H16" s="76" t="s">
        <v>370</v>
      </c>
      <c r="I16" s="72" t="s">
        <v>550</v>
      </c>
      <c r="J16" s="72">
        <v>400</v>
      </c>
      <c r="K16" s="72">
        <v>400</v>
      </c>
      <c r="L16" s="73">
        <f>K16/J16</f>
        <v>1</v>
      </c>
      <c r="M16" s="72">
        <v>2</v>
      </c>
      <c r="N16" s="72" t="s">
        <v>140</v>
      </c>
      <c r="O16" s="72" t="s">
        <v>141</v>
      </c>
      <c r="P16" s="72" t="s">
        <v>142</v>
      </c>
      <c r="Q16" s="75">
        <v>1966.1</v>
      </c>
      <c r="R16" s="72">
        <v>3</v>
      </c>
      <c r="S16" s="72">
        <v>1</v>
      </c>
      <c r="T16" s="72">
        <v>9</v>
      </c>
      <c r="U16" s="72">
        <v>5</v>
      </c>
      <c r="V16" s="72">
        <v>0</v>
      </c>
      <c r="W16" s="72" t="s">
        <v>483</v>
      </c>
      <c r="X16" s="74" t="s">
        <v>491</v>
      </c>
    </row>
    <row r="17" spans="1:24" s="80" customFormat="1" ht="57" customHeight="1">
      <c r="A17" s="71">
        <v>14</v>
      </c>
      <c r="B17" s="71" t="s">
        <v>334</v>
      </c>
      <c r="C17" s="71" t="s">
        <v>45</v>
      </c>
      <c r="D17" s="71" t="s">
        <v>490</v>
      </c>
      <c r="E17" s="72" t="s">
        <v>117</v>
      </c>
      <c r="F17" s="72" t="s">
        <v>144</v>
      </c>
      <c r="G17" s="72" t="s">
        <v>550</v>
      </c>
      <c r="H17" s="76" t="s">
        <v>370</v>
      </c>
      <c r="I17" s="72" t="s">
        <v>550</v>
      </c>
      <c r="J17" s="72">
        <v>400</v>
      </c>
      <c r="K17" s="72">
        <v>120</v>
      </c>
      <c r="L17" s="73">
        <f t="shared" ref="L17:L18" si="4">K17/J17</f>
        <v>0.3</v>
      </c>
      <c r="M17" s="72">
        <v>2</v>
      </c>
      <c r="N17" s="72" t="s">
        <v>140</v>
      </c>
      <c r="O17" s="72" t="s">
        <v>145</v>
      </c>
      <c r="P17" s="72" t="s">
        <v>146</v>
      </c>
      <c r="Q17" s="75">
        <v>1972.1</v>
      </c>
      <c r="R17" s="72">
        <v>2</v>
      </c>
      <c r="S17" s="72">
        <v>0</v>
      </c>
      <c r="T17" s="72">
        <v>4</v>
      </c>
      <c r="U17" s="72">
        <v>0</v>
      </c>
      <c r="V17" s="72">
        <v>5</v>
      </c>
      <c r="W17" s="72" t="s">
        <v>483</v>
      </c>
      <c r="X17" s="74" t="s">
        <v>492</v>
      </c>
    </row>
    <row r="18" spans="1:24" s="80" customFormat="1" ht="57" customHeight="1">
      <c r="A18" s="71">
        <v>15</v>
      </c>
      <c r="B18" s="71" t="s">
        <v>334</v>
      </c>
      <c r="C18" s="71" t="s">
        <v>46</v>
      </c>
      <c r="D18" s="71" t="s">
        <v>493</v>
      </c>
      <c r="E18" s="72" t="s">
        <v>117</v>
      </c>
      <c r="F18" s="72" t="s">
        <v>136</v>
      </c>
      <c r="G18" s="72" t="s">
        <v>550</v>
      </c>
      <c r="H18" s="72" t="s">
        <v>550</v>
      </c>
      <c r="I18" s="72" t="s">
        <v>550</v>
      </c>
      <c r="J18" s="72">
        <v>400</v>
      </c>
      <c r="K18" s="72">
        <v>120</v>
      </c>
      <c r="L18" s="73">
        <f t="shared" si="4"/>
        <v>0.3</v>
      </c>
      <c r="M18" s="72">
        <v>2</v>
      </c>
      <c r="N18" s="72" t="s">
        <v>124</v>
      </c>
      <c r="O18" s="72" t="s">
        <v>137</v>
      </c>
      <c r="P18" s="72" t="s">
        <v>138</v>
      </c>
      <c r="Q18" s="72">
        <v>1968.8</v>
      </c>
      <c r="R18" s="72">
        <v>2</v>
      </c>
      <c r="S18" s="72">
        <v>1</v>
      </c>
      <c r="T18" s="72">
        <v>19</v>
      </c>
      <c r="U18" s="72">
        <v>1</v>
      </c>
      <c r="V18" s="72">
        <v>0</v>
      </c>
      <c r="W18" s="72" t="s">
        <v>483</v>
      </c>
      <c r="X18" s="74" t="s">
        <v>22</v>
      </c>
    </row>
    <row r="19" spans="1:24" s="80" customFormat="1" ht="57" customHeight="1">
      <c r="A19" s="71">
        <v>16</v>
      </c>
      <c r="B19" s="71" t="s">
        <v>334</v>
      </c>
      <c r="C19" s="72" t="s">
        <v>48</v>
      </c>
      <c r="D19" s="71" t="s">
        <v>493</v>
      </c>
      <c r="E19" s="72" t="s">
        <v>117</v>
      </c>
      <c r="F19" s="72" t="s">
        <v>129</v>
      </c>
      <c r="G19" s="72" t="s">
        <v>550</v>
      </c>
      <c r="H19" s="72" t="s">
        <v>550</v>
      </c>
      <c r="I19" s="72" t="s">
        <v>550</v>
      </c>
      <c r="J19" s="72">
        <v>400</v>
      </c>
      <c r="K19" s="72">
        <v>120</v>
      </c>
      <c r="L19" s="73">
        <f>K19/J19</f>
        <v>0.3</v>
      </c>
      <c r="M19" s="72">
        <v>1</v>
      </c>
      <c r="N19" s="72" t="s">
        <v>140</v>
      </c>
      <c r="O19" s="72" t="s">
        <v>131</v>
      </c>
      <c r="P19" s="72" t="s">
        <v>132</v>
      </c>
      <c r="Q19" s="72">
        <v>1970.11</v>
      </c>
      <c r="R19" s="72">
        <v>2</v>
      </c>
      <c r="S19" s="72">
        <v>0</v>
      </c>
      <c r="T19" s="72">
        <v>0</v>
      </c>
      <c r="U19" s="72">
        <v>0</v>
      </c>
      <c r="V19" s="72">
        <v>0</v>
      </c>
      <c r="W19" s="72" t="s">
        <v>483</v>
      </c>
      <c r="X19" s="74" t="s">
        <v>556</v>
      </c>
    </row>
    <row r="20" spans="1:24" s="80" customFormat="1" ht="57" customHeight="1">
      <c r="A20" s="71">
        <v>17</v>
      </c>
      <c r="B20" s="71" t="s">
        <v>334</v>
      </c>
      <c r="C20" s="72" t="s">
        <v>49</v>
      </c>
      <c r="D20" s="71" t="s">
        <v>493</v>
      </c>
      <c r="E20" s="72" t="s">
        <v>117</v>
      </c>
      <c r="F20" s="72" t="s">
        <v>180</v>
      </c>
      <c r="G20" s="72" t="s">
        <v>550</v>
      </c>
      <c r="H20" s="72" t="s">
        <v>550</v>
      </c>
      <c r="I20" s="72" t="s">
        <v>550</v>
      </c>
      <c r="J20" s="72">
        <v>400</v>
      </c>
      <c r="K20" s="72">
        <v>120</v>
      </c>
      <c r="L20" s="73">
        <f t="shared" ref="L20:L21" si="5">K20/J20</f>
        <v>0.3</v>
      </c>
      <c r="M20" s="76">
        <v>16</v>
      </c>
      <c r="N20" s="72" t="s">
        <v>124</v>
      </c>
      <c r="O20" s="72" t="s">
        <v>181</v>
      </c>
      <c r="P20" s="72" t="s">
        <v>182</v>
      </c>
      <c r="Q20" s="72">
        <v>1972.12</v>
      </c>
      <c r="R20" s="72">
        <v>1</v>
      </c>
      <c r="S20" s="72">
        <v>0</v>
      </c>
      <c r="T20" s="72">
        <v>7</v>
      </c>
      <c r="U20" s="72">
        <v>0</v>
      </c>
      <c r="V20" s="72">
        <v>0</v>
      </c>
      <c r="W20" s="72" t="s">
        <v>483</v>
      </c>
      <c r="X20" s="74" t="s">
        <v>558</v>
      </c>
    </row>
    <row r="21" spans="1:24" s="80" customFormat="1" ht="57" customHeight="1">
      <c r="A21" s="71">
        <v>18</v>
      </c>
      <c r="B21" s="71" t="s">
        <v>334</v>
      </c>
      <c r="C21" s="72" t="s">
        <v>50</v>
      </c>
      <c r="D21" s="71" t="s">
        <v>493</v>
      </c>
      <c r="E21" s="72" t="s">
        <v>117</v>
      </c>
      <c r="F21" s="72" t="s">
        <v>184</v>
      </c>
      <c r="G21" s="72" t="s">
        <v>550</v>
      </c>
      <c r="H21" s="72" t="s">
        <v>550</v>
      </c>
      <c r="I21" s="72" t="s">
        <v>550</v>
      </c>
      <c r="J21" s="72">
        <v>400</v>
      </c>
      <c r="K21" s="72">
        <v>120</v>
      </c>
      <c r="L21" s="73">
        <f t="shared" si="5"/>
        <v>0.3</v>
      </c>
      <c r="M21" s="72">
        <v>5</v>
      </c>
      <c r="N21" s="72" t="s">
        <v>140</v>
      </c>
      <c r="O21" s="72" t="s">
        <v>185</v>
      </c>
      <c r="P21" s="72" t="s">
        <v>186</v>
      </c>
      <c r="Q21" s="72">
        <v>1972.3</v>
      </c>
      <c r="R21" s="72">
        <v>2</v>
      </c>
      <c r="S21" s="72">
        <v>0</v>
      </c>
      <c r="T21" s="72">
        <v>0</v>
      </c>
      <c r="U21" s="72">
        <v>2</v>
      </c>
      <c r="V21" s="72">
        <v>0</v>
      </c>
      <c r="W21" s="72" t="s">
        <v>483</v>
      </c>
      <c r="X21" s="74" t="s">
        <v>552</v>
      </c>
    </row>
    <row r="22" spans="1:24" s="80" customFormat="1" ht="57" customHeight="1">
      <c r="A22" s="71">
        <v>19</v>
      </c>
      <c r="B22" s="71" t="s">
        <v>334</v>
      </c>
      <c r="C22" s="72" t="s">
        <v>51</v>
      </c>
      <c r="D22" s="72" t="s">
        <v>494</v>
      </c>
      <c r="E22" s="72" t="s">
        <v>117</v>
      </c>
      <c r="F22" s="72" t="s">
        <v>165</v>
      </c>
      <c r="G22" s="76" t="s">
        <v>370</v>
      </c>
      <c r="H22" s="72" t="s">
        <v>550</v>
      </c>
      <c r="I22" s="72" t="s">
        <v>550</v>
      </c>
      <c r="J22" s="72">
        <v>400</v>
      </c>
      <c r="K22" s="72">
        <v>120</v>
      </c>
      <c r="L22" s="73">
        <f>K22/J22</f>
        <v>0.3</v>
      </c>
      <c r="M22" s="76">
        <v>8</v>
      </c>
      <c r="N22" s="72" t="s">
        <v>124</v>
      </c>
      <c r="O22" s="72" t="s">
        <v>166</v>
      </c>
      <c r="P22" s="72" t="s">
        <v>126</v>
      </c>
      <c r="Q22" s="72">
        <v>1970.2</v>
      </c>
      <c r="R22" s="72">
        <v>2</v>
      </c>
      <c r="S22" s="72">
        <v>0</v>
      </c>
      <c r="T22" s="72">
        <v>8</v>
      </c>
      <c r="U22" s="72">
        <v>3</v>
      </c>
      <c r="V22" s="72">
        <v>0</v>
      </c>
      <c r="W22" s="72" t="s">
        <v>483</v>
      </c>
      <c r="X22" s="74" t="s">
        <v>557</v>
      </c>
    </row>
    <row r="23" spans="1:24" s="80" customFormat="1" ht="57" customHeight="1">
      <c r="A23" s="71">
        <v>20</v>
      </c>
      <c r="B23" s="71" t="s">
        <v>334</v>
      </c>
      <c r="C23" s="72" t="s">
        <v>53</v>
      </c>
      <c r="D23" s="72" t="s">
        <v>494</v>
      </c>
      <c r="E23" s="72" t="s">
        <v>117</v>
      </c>
      <c r="F23" s="72" t="s">
        <v>168</v>
      </c>
      <c r="G23" s="76" t="s">
        <v>370</v>
      </c>
      <c r="H23" s="72" t="s">
        <v>550</v>
      </c>
      <c r="I23" s="72" t="s">
        <v>550</v>
      </c>
      <c r="J23" s="72">
        <v>400</v>
      </c>
      <c r="K23" s="72">
        <v>120</v>
      </c>
      <c r="L23" s="73">
        <f t="shared" ref="L23:L24" si="6">K23/J23</f>
        <v>0.3</v>
      </c>
      <c r="M23" s="72">
        <v>3</v>
      </c>
      <c r="N23" s="72" t="s">
        <v>140</v>
      </c>
      <c r="O23" s="72" t="s">
        <v>169</v>
      </c>
      <c r="P23" s="72" t="s">
        <v>170</v>
      </c>
      <c r="Q23" s="72">
        <v>1966.7</v>
      </c>
      <c r="R23" s="72">
        <v>2</v>
      </c>
      <c r="S23" s="72">
        <v>2</v>
      </c>
      <c r="T23" s="72">
        <v>12</v>
      </c>
      <c r="U23" s="72">
        <v>1</v>
      </c>
      <c r="V23" s="72">
        <v>0</v>
      </c>
      <c r="W23" s="72" t="s">
        <v>483</v>
      </c>
      <c r="X23" s="74" t="s">
        <v>489</v>
      </c>
    </row>
    <row r="24" spans="1:24" s="80" customFormat="1" ht="57" customHeight="1">
      <c r="A24" s="71">
        <v>21</v>
      </c>
      <c r="B24" s="71" t="s">
        <v>334</v>
      </c>
      <c r="C24" s="72" t="s">
        <v>54</v>
      </c>
      <c r="D24" s="72" t="s">
        <v>495</v>
      </c>
      <c r="E24" s="72" t="s">
        <v>117</v>
      </c>
      <c r="F24" s="72" t="s">
        <v>153</v>
      </c>
      <c r="G24" s="72" t="s">
        <v>550</v>
      </c>
      <c r="H24" s="76" t="s">
        <v>370</v>
      </c>
      <c r="I24" s="72" t="s">
        <v>550</v>
      </c>
      <c r="J24" s="72">
        <v>400</v>
      </c>
      <c r="K24" s="72">
        <v>200</v>
      </c>
      <c r="L24" s="73">
        <f t="shared" si="6"/>
        <v>0.5</v>
      </c>
      <c r="M24" s="72">
        <v>5</v>
      </c>
      <c r="N24" s="72" t="s">
        <v>124</v>
      </c>
      <c r="O24" s="72" t="s">
        <v>154</v>
      </c>
      <c r="P24" s="72" t="s">
        <v>155</v>
      </c>
      <c r="Q24" s="76">
        <v>1964.6</v>
      </c>
      <c r="R24" s="72">
        <v>1</v>
      </c>
      <c r="S24" s="72">
        <v>0</v>
      </c>
      <c r="T24" s="72">
        <v>0</v>
      </c>
      <c r="U24" s="72">
        <v>0</v>
      </c>
      <c r="V24" s="72">
        <v>0</v>
      </c>
      <c r="W24" s="72" t="s">
        <v>483</v>
      </c>
      <c r="X24" s="74" t="s">
        <v>507</v>
      </c>
    </row>
    <row r="25" spans="1:24" s="80" customFormat="1" ht="57" customHeight="1">
      <c r="A25" s="71">
        <v>22</v>
      </c>
      <c r="B25" s="71" t="s">
        <v>334</v>
      </c>
      <c r="C25" s="72" t="s">
        <v>56</v>
      </c>
      <c r="D25" s="72" t="s">
        <v>495</v>
      </c>
      <c r="E25" s="72" t="s">
        <v>117</v>
      </c>
      <c r="F25" s="72" t="s">
        <v>148</v>
      </c>
      <c r="G25" s="72" t="s">
        <v>550</v>
      </c>
      <c r="H25" s="76" t="s">
        <v>370</v>
      </c>
      <c r="I25" s="72" t="s">
        <v>550</v>
      </c>
      <c r="J25" s="72">
        <v>400</v>
      </c>
      <c r="K25" s="72">
        <v>200</v>
      </c>
      <c r="L25" s="73">
        <f>K25/J25</f>
        <v>0.5</v>
      </c>
      <c r="M25" s="72">
        <v>1</v>
      </c>
      <c r="N25" s="72" t="s">
        <v>124</v>
      </c>
      <c r="O25" s="72" t="s">
        <v>150</v>
      </c>
      <c r="P25" s="72" t="s">
        <v>151</v>
      </c>
      <c r="Q25" s="72">
        <v>1969.11</v>
      </c>
      <c r="R25" s="72">
        <v>1</v>
      </c>
      <c r="S25" s="72">
        <v>2</v>
      </c>
      <c r="T25" s="72">
        <v>8</v>
      </c>
      <c r="U25" s="72">
        <v>2</v>
      </c>
      <c r="V25" s="72">
        <v>0</v>
      </c>
      <c r="W25" s="72" t="s">
        <v>483</v>
      </c>
      <c r="X25" s="74" t="s">
        <v>508</v>
      </c>
    </row>
    <row r="26" spans="1:24" s="80" customFormat="1" ht="57" customHeight="1">
      <c r="A26" s="71">
        <v>23</v>
      </c>
      <c r="B26" s="71" t="s">
        <v>334</v>
      </c>
      <c r="C26" s="72" t="s">
        <v>502</v>
      </c>
      <c r="D26" s="72" t="s">
        <v>495</v>
      </c>
      <c r="E26" s="72" t="s">
        <v>117</v>
      </c>
      <c r="F26" s="72" t="s">
        <v>158</v>
      </c>
      <c r="G26" s="72" t="s">
        <v>550</v>
      </c>
      <c r="H26" s="76" t="s">
        <v>370</v>
      </c>
      <c r="I26" s="72" t="s">
        <v>550</v>
      </c>
      <c r="J26" s="72">
        <v>400</v>
      </c>
      <c r="K26" s="72">
        <v>200</v>
      </c>
      <c r="L26" s="73">
        <f t="shared" ref="L26:L27" si="7">K26/J26</f>
        <v>0.5</v>
      </c>
      <c r="M26" s="72">
        <v>3</v>
      </c>
      <c r="N26" s="72" t="s">
        <v>140</v>
      </c>
      <c r="O26" s="72" t="s">
        <v>159</v>
      </c>
      <c r="P26" s="72" t="s">
        <v>160</v>
      </c>
      <c r="Q26" s="76">
        <v>1965.9</v>
      </c>
      <c r="R26" s="72">
        <v>1</v>
      </c>
      <c r="S26" s="72">
        <v>0</v>
      </c>
      <c r="T26" s="72">
        <v>5</v>
      </c>
      <c r="U26" s="72">
        <v>7</v>
      </c>
      <c r="V26" s="72">
        <v>0</v>
      </c>
      <c r="W26" s="72" t="s">
        <v>483</v>
      </c>
      <c r="X26" s="74" t="s">
        <v>560</v>
      </c>
    </row>
    <row r="27" spans="1:24" s="80" customFormat="1" ht="57" customHeight="1">
      <c r="A27" s="71">
        <v>24</v>
      </c>
      <c r="B27" s="71" t="s">
        <v>334</v>
      </c>
      <c r="C27" s="72" t="s">
        <v>57</v>
      </c>
      <c r="D27" s="72" t="s">
        <v>496</v>
      </c>
      <c r="E27" s="72" t="s">
        <v>117</v>
      </c>
      <c r="F27" s="72" t="s">
        <v>161</v>
      </c>
      <c r="G27" s="76" t="s">
        <v>370</v>
      </c>
      <c r="H27" s="76" t="s">
        <v>370</v>
      </c>
      <c r="I27" s="72" t="s">
        <v>550</v>
      </c>
      <c r="J27" s="72">
        <v>400</v>
      </c>
      <c r="K27" s="72">
        <v>120</v>
      </c>
      <c r="L27" s="73">
        <f t="shared" si="7"/>
        <v>0.3</v>
      </c>
      <c r="M27" s="72">
        <v>5</v>
      </c>
      <c r="N27" s="72" t="s">
        <v>124</v>
      </c>
      <c r="O27" s="72" t="s">
        <v>163</v>
      </c>
      <c r="P27" s="72" t="s">
        <v>155</v>
      </c>
      <c r="Q27" s="72">
        <v>1973.7</v>
      </c>
      <c r="R27" s="72">
        <v>3</v>
      </c>
      <c r="S27" s="72">
        <v>3</v>
      </c>
      <c r="T27" s="72">
        <v>8</v>
      </c>
      <c r="U27" s="72">
        <v>1</v>
      </c>
      <c r="V27" s="72">
        <v>0</v>
      </c>
      <c r="W27" s="72" t="s">
        <v>483</v>
      </c>
      <c r="X27" s="74" t="s">
        <v>363</v>
      </c>
    </row>
    <row r="28" spans="1:24" s="80" customFormat="1" ht="57" customHeight="1">
      <c r="A28" s="71">
        <v>25</v>
      </c>
      <c r="B28" s="71" t="s">
        <v>335</v>
      </c>
      <c r="C28" s="71" t="s">
        <v>59</v>
      </c>
      <c r="D28" s="71" t="s">
        <v>60</v>
      </c>
      <c r="E28" s="72" t="s">
        <v>117</v>
      </c>
      <c r="F28" s="72" t="s">
        <v>172</v>
      </c>
      <c r="G28" s="72" t="s">
        <v>331</v>
      </c>
      <c r="H28" s="72" t="s">
        <v>331</v>
      </c>
      <c r="I28" s="72" t="s">
        <v>550</v>
      </c>
      <c r="J28" s="72">
        <v>400</v>
      </c>
      <c r="K28" s="72">
        <v>120</v>
      </c>
      <c r="L28" s="73">
        <f>K28/J28</f>
        <v>0.3</v>
      </c>
      <c r="M28" s="72">
        <v>3</v>
      </c>
      <c r="N28" s="72" t="s">
        <v>140</v>
      </c>
      <c r="O28" s="72" t="s">
        <v>175</v>
      </c>
      <c r="P28" s="72" t="s">
        <v>173</v>
      </c>
      <c r="Q28" s="72" t="s">
        <v>176</v>
      </c>
      <c r="R28" s="72" t="s">
        <v>177</v>
      </c>
      <c r="S28" s="72">
        <v>1</v>
      </c>
      <c r="T28" s="72">
        <v>3</v>
      </c>
      <c r="U28" s="72">
        <v>4</v>
      </c>
      <c r="V28" s="72">
        <v>0</v>
      </c>
      <c r="W28" s="72" t="s">
        <v>483</v>
      </c>
      <c r="X28" s="74" t="s">
        <v>22</v>
      </c>
    </row>
    <row r="29" spans="1:24" s="80" customFormat="1" ht="57" customHeight="1">
      <c r="A29" s="71">
        <v>26</v>
      </c>
      <c r="B29" s="71" t="s">
        <v>335</v>
      </c>
      <c r="C29" s="71" t="s">
        <v>61</v>
      </c>
      <c r="D29" s="71" t="s">
        <v>60</v>
      </c>
      <c r="E29" s="72" t="s">
        <v>117</v>
      </c>
      <c r="F29" s="72" t="s">
        <v>243</v>
      </c>
      <c r="G29" s="72" t="s">
        <v>331</v>
      </c>
      <c r="H29" s="72" t="s">
        <v>331</v>
      </c>
      <c r="I29" s="72" t="s">
        <v>550</v>
      </c>
      <c r="J29" s="72">
        <v>400</v>
      </c>
      <c r="K29" s="72">
        <v>120</v>
      </c>
      <c r="L29" s="73">
        <f t="shared" ref="L29:L30" si="8">K29/J29</f>
        <v>0.3</v>
      </c>
      <c r="M29" s="72">
        <v>3</v>
      </c>
      <c r="N29" s="72" t="s">
        <v>140</v>
      </c>
      <c r="O29" s="72" t="s">
        <v>244</v>
      </c>
      <c r="P29" s="72" t="s">
        <v>245</v>
      </c>
      <c r="Q29" s="72" t="s">
        <v>505</v>
      </c>
      <c r="R29" s="72" t="s">
        <v>177</v>
      </c>
      <c r="S29" s="72">
        <v>0</v>
      </c>
      <c r="T29" s="72">
        <v>7</v>
      </c>
      <c r="U29" s="72">
        <v>0</v>
      </c>
      <c r="V29" s="72">
        <v>3</v>
      </c>
      <c r="W29" s="72" t="s">
        <v>483</v>
      </c>
      <c r="X29" s="74" t="s">
        <v>564</v>
      </c>
    </row>
    <row r="30" spans="1:24" s="80" customFormat="1" ht="57" customHeight="1">
      <c r="A30" s="71">
        <v>27</v>
      </c>
      <c r="B30" s="71" t="s">
        <v>335</v>
      </c>
      <c r="C30" s="71" t="s">
        <v>62</v>
      </c>
      <c r="D30" s="71" t="s">
        <v>63</v>
      </c>
      <c r="E30" s="72" t="s">
        <v>117</v>
      </c>
      <c r="F30" s="72" t="s">
        <v>562</v>
      </c>
      <c r="G30" s="72" t="s">
        <v>550</v>
      </c>
      <c r="H30" s="72" t="s">
        <v>550</v>
      </c>
      <c r="I30" s="72" t="s">
        <v>550</v>
      </c>
      <c r="J30" s="72">
        <v>400</v>
      </c>
      <c r="K30" s="72">
        <v>120</v>
      </c>
      <c r="L30" s="73">
        <f t="shared" si="8"/>
        <v>0.3</v>
      </c>
      <c r="M30" s="72">
        <v>4</v>
      </c>
      <c r="N30" s="72" t="s">
        <v>140</v>
      </c>
      <c r="O30" s="72" t="s">
        <v>280</v>
      </c>
      <c r="P30" s="72" t="s">
        <v>182</v>
      </c>
      <c r="Q30" s="72">
        <v>1966.8</v>
      </c>
      <c r="R30" s="72">
        <v>2</v>
      </c>
      <c r="S30" s="72">
        <v>0</v>
      </c>
      <c r="T30" s="72">
        <v>12</v>
      </c>
      <c r="U30" s="72">
        <v>1</v>
      </c>
      <c r="V30" s="72">
        <v>1</v>
      </c>
      <c r="W30" s="72" t="s">
        <v>483</v>
      </c>
      <c r="X30" s="74" t="s">
        <v>22</v>
      </c>
    </row>
    <row r="31" spans="1:24" s="80" customFormat="1" ht="57" customHeight="1">
      <c r="A31" s="71">
        <v>28</v>
      </c>
      <c r="B31" s="71" t="s">
        <v>335</v>
      </c>
      <c r="C31" s="72" t="s">
        <v>64</v>
      </c>
      <c r="D31" s="72" t="s">
        <v>63</v>
      </c>
      <c r="E31" s="72" t="s">
        <v>117</v>
      </c>
      <c r="F31" s="72" t="s">
        <v>256</v>
      </c>
      <c r="G31" s="72" t="s">
        <v>550</v>
      </c>
      <c r="H31" s="72" t="s">
        <v>550</v>
      </c>
      <c r="I31" s="72" t="s">
        <v>550</v>
      </c>
      <c r="J31" s="72">
        <v>400</v>
      </c>
      <c r="K31" s="72">
        <v>120</v>
      </c>
      <c r="L31" s="73">
        <f>K31/J31</f>
        <v>0.3</v>
      </c>
      <c r="M31" s="72">
        <v>3</v>
      </c>
      <c r="N31" s="72" t="s">
        <v>140</v>
      </c>
      <c r="O31" s="72" t="s">
        <v>257</v>
      </c>
      <c r="P31" s="72" t="s">
        <v>344</v>
      </c>
      <c r="Q31" s="72">
        <v>1969.3</v>
      </c>
      <c r="R31" s="72">
        <v>1</v>
      </c>
      <c r="S31" s="72">
        <v>0</v>
      </c>
      <c r="T31" s="72">
        <v>15</v>
      </c>
      <c r="U31" s="72">
        <v>2</v>
      </c>
      <c r="V31" s="72">
        <v>0</v>
      </c>
      <c r="W31" s="72" t="s">
        <v>483</v>
      </c>
      <c r="X31" s="74" t="s">
        <v>22</v>
      </c>
    </row>
    <row r="32" spans="1:24" s="80" customFormat="1" ht="57" customHeight="1">
      <c r="A32" s="71">
        <v>29</v>
      </c>
      <c r="B32" s="71" t="s">
        <v>335</v>
      </c>
      <c r="C32" s="72" t="s">
        <v>65</v>
      </c>
      <c r="D32" s="72" t="s">
        <v>63</v>
      </c>
      <c r="E32" s="72" t="s">
        <v>117</v>
      </c>
      <c r="F32" s="72" t="s">
        <v>259</v>
      </c>
      <c r="G32" s="72" t="s">
        <v>550</v>
      </c>
      <c r="H32" s="72" t="s">
        <v>550</v>
      </c>
      <c r="I32" s="72" t="s">
        <v>550</v>
      </c>
      <c r="J32" s="72">
        <v>400</v>
      </c>
      <c r="K32" s="72">
        <v>120</v>
      </c>
      <c r="L32" s="73">
        <f t="shared" ref="L32:L33" si="9">K32/J32</f>
        <v>0.3</v>
      </c>
      <c r="M32" s="72">
        <v>2</v>
      </c>
      <c r="N32" s="72" t="s">
        <v>124</v>
      </c>
      <c r="O32" s="72" t="s">
        <v>260</v>
      </c>
      <c r="P32" s="72" t="s">
        <v>230</v>
      </c>
      <c r="Q32" s="72">
        <v>1973.11</v>
      </c>
      <c r="R32" s="72">
        <v>1</v>
      </c>
      <c r="S32" s="72">
        <v>0</v>
      </c>
      <c r="T32" s="72">
        <v>11</v>
      </c>
      <c r="U32" s="72">
        <v>1</v>
      </c>
      <c r="V32" s="72">
        <v>0</v>
      </c>
      <c r="W32" s="72" t="s">
        <v>483</v>
      </c>
      <c r="X32" s="74" t="s">
        <v>22</v>
      </c>
    </row>
    <row r="33" spans="1:24" s="80" customFormat="1" ht="57" customHeight="1">
      <c r="A33" s="71">
        <v>30</v>
      </c>
      <c r="B33" s="71" t="s">
        <v>335</v>
      </c>
      <c r="C33" s="72" t="s">
        <v>66</v>
      </c>
      <c r="D33" s="72" t="s">
        <v>67</v>
      </c>
      <c r="E33" s="72" t="s">
        <v>117</v>
      </c>
      <c r="F33" s="72" t="s">
        <v>249</v>
      </c>
      <c r="G33" s="76" t="s">
        <v>370</v>
      </c>
      <c r="H33" s="76" t="s">
        <v>370</v>
      </c>
      <c r="I33" s="72" t="s">
        <v>550</v>
      </c>
      <c r="J33" s="72">
        <v>400</v>
      </c>
      <c r="K33" s="72">
        <v>800</v>
      </c>
      <c r="L33" s="73">
        <f t="shared" si="9"/>
        <v>2</v>
      </c>
      <c r="M33" s="72">
        <v>5</v>
      </c>
      <c r="N33" s="72" t="s">
        <v>124</v>
      </c>
      <c r="O33" s="72" t="s">
        <v>251</v>
      </c>
      <c r="P33" s="72" t="s">
        <v>252</v>
      </c>
      <c r="Q33" s="72">
        <v>1972.6</v>
      </c>
      <c r="R33" s="72">
        <v>2</v>
      </c>
      <c r="S33" s="72">
        <v>0</v>
      </c>
      <c r="T33" s="72">
        <v>0</v>
      </c>
      <c r="U33" s="72">
        <v>5</v>
      </c>
      <c r="V33" s="72">
        <v>0</v>
      </c>
      <c r="W33" s="72" t="s">
        <v>483</v>
      </c>
      <c r="X33" s="74" t="s">
        <v>515</v>
      </c>
    </row>
    <row r="34" spans="1:24" s="80" customFormat="1" ht="57" customHeight="1">
      <c r="A34" s="71">
        <v>31</v>
      </c>
      <c r="B34" s="71" t="s">
        <v>335</v>
      </c>
      <c r="C34" s="72" t="s">
        <v>68</v>
      </c>
      <c r="D34" s="72" t="s">
        <v>69</v>
      </c>
      <c r="E34" s="72" t="s">
        <v>117</v>
      </c>
      <c r="F34" s="72" t="s">
        <v>237</v>
      </c>
      <c r="G34" s="72" t="s">
        <v>550</v>
      </c>
      <c r="H34" s="72" t="s">
        <v>550</v>
      </c>
      <c r="I34" s="72" t="s">
        <v>550</v>
      </c>
      <c r="J34" s="72">
        <v>400</v>
      </c>
      <c r="K34" s="72">
        <v>200</v>
      </c>
      <c r="L34" s="73">
        <f>K34/J34</f>
        <v>0.5</v>
      </c>
      <c r="M34" s="72">
        <v>2</v>
      </c>
      <c r="N34" s="72" t="s">
        <v>140</v>
      </c>
      <c r="O34" s="72" t="s">
        <v>238</v>
      </c>
      <c r="P34" s="72" t="s">
        <v>345</v>
      </c>
      <c r="Q34" s="72">
        <v>1967.11</v>
      </c>
      <c r="R34" s="72">
        <v>1</v>
      </c>
      <c r="S34" s="72">
        <v>3</v>
      </c>
      <c r="T34" s="72">
        <v>16</v>
      </c>
      <c r="U34" s="72">
        <v>14</v>
      </c>
      <c r="V34" s="72">
        <v>2</v>
      </c>
      <c r="W34" s="72" t="s">
        <v>483</v>
      </c>
      <c r="X34" s="74" t="s">
        <v>22</v>
      </c>
    </row>
    <row r="35" spans="1:24" s="80" customFormat="1" ht="57" customHeight="1">
      <c r="A35" s="71">
        <v>32</v>
      </c>
      <c r="B35" s="71" t="s">
        <v>335</v>
      </c>
      <c r="C35" s="72" t="s">
        <v>70</v>
      </c>
      <c r="D35" s="72" t="s">
        <v>71</v>
      </c>
      <c r="E35" s="72" t="s">
        <v>117</v>
      </c>
      <c r="F35" s="72" t="s">
        <v>240</v>
      </c>
      <c r="G35" s="76" t="s">
        <v>370</v>
      </c>
      <c r="H35" s="72" t="s">
        <v>550</v>
      </c>
      <c r="I35" s="72" t="s">
        <v>550</v>
      </c>
      <c r="J35" s="72">
        <v>400</v>
      </c>
      <c r="K35" s="72">
        <v>120</v>
      </c>
      <c r="L35" s="73">
        <f t="shared" ref="L35" si="10">K35/J35</f>
        <v>0.3</v>
      </c>
      <c r="M35" s="72">
        <v>1</v>
      </c>
      <c r="N35" s="72" t="s">
        <v>140</v>
      </c>
      <c r="O35" s="72" t="s">
        <v>241</v>
      </c>
      <c r="P35" s="72" t="s">
        <v>155</v>
      </c>
      <c r="Q35" s="72">
        <v>1968.4</v>
      </c>
      <c r="R35" s="72">
        <v>1</v>
      </c>
      <c r="S35" s="72">
        <v>7</v>
      </c>
      <c r="T35" s="72">
        <v>14</v>
      </c>
      <c r="U35" s="72">
        <v>8</v>
      </c>
      <c r="V35" s="72">
        <v>0</v>
      </c>
      <c r="W35" s="72" t="s">
        <v>483</v>
      </c>
      <c r="X35" s="74" t="s">
        <v>509</v>
      </c>
    </row>
    <row r="36" spans="1:24" s="80" customFormat="1" ht="57" customHeight="1">
      <c r="A36" s="71">
        <v>33</v>
      </c>
      <c r="B36" s="71" t="s">
        <v>335</v>
      </c>
      <c r="C36" s="72" t="s">
        <v>72</v>
      </c>
      <c r="D36" s="72" t="s">
        <v>73</v>
      </c>
      <c r="E36" s="76" t="s">
        <v>341</v>
      </c>
      <c r="F36" s="72" t="s">
        <v>309</v>
      </c>
      <c r="G36" s="72" t="s">
        <v>550</v>
      </c>
      <c r="H36" s="72" t="s">
        <v>550</v>
      </c>
      <c r="I36" s="72" t="s">
        <v>550</v>
      </c>
      <c r="J36" s="72">
        <v>400</v>
      </c>
      <c r="K36" s="72">
        <v>400</v>
      </c>
      <c r="L36" s="73">
        <f>K36/J36</f>
        <v>1</v>
      </c>
      <c r="M36" s="72">
        <v>2</v>
      </c>
      <c r="N36" s="72" t="s">
        <v>140</v>
      </c>
      <c r="O36" s="72" t="s">
        <v>310</v>
      </c>
      <c r="P36" s="72" t="s">
        <v>155</v>
      </c>
      <c r="Q36" s="76">
        <v>1964.8</v>
      </c>
      <c r="R36" s="72">
        <v>2</v>
      </c>
      <c r="S36" s="72">
        <v>0</v>
      </c>
      <c r="T36" s="72">
        <v>5</v>
      </c>
      <c r="U36" s="72">
        <v>4</v>
      </c>
      <c r="V36" s="72">
        <v>0</v>
      </c>
      <c r="W36" s="72" t="s">
        <v>483</v>
      </c>
      <c r="X36" s="74" t="s">
        <v>510</v>
      </c>
    </row>
    <row r="37" spans="1:24" s="80" customFormat="1" ht="57" customHeight="1">
      <c r="A37" s="71">
        <v>34</v>
      </c>
      <c r="B37" s="71" t="s">
        <v>335</v>
      </c>
      <c r="C37" s="72" t="s">
        <v>74</v>
      </c>
      <c r="D37" s="72" t="s">
        <v>75</v>
      </c>
      <c r="E37" s="76" t="s">
        <v>341</v>
      </c>
      <c r="F37" s="72" t="s">
        <v>276</v>
      </c>
      <c r="G37" s="72" t="s">
        <v>550</v>
      </c>
      <c r="H37" s="72" t="s">
        <v>550</v>
      </c>
      <c r="I37" s="72" t="s">
        <v>550</v>
      </c>
      <c r="J37" s="72">
        <v>400</v>
      </c>
      <c r="K37" s="72">
        <v>400</v>
      </c>
      <c r="L37" s="73">
        <f>K37/J37</f>
        <v>1</v>
      </c>
      <c r="M37" s="72">
        <v>1</v>
      </c>
      <c r="N37" s="72" t="s">
        <v>140</v>
      </c>
      <c r="O37" s="72" t="s">
        <v>277</v>
      </c>
      <c r="P37" s="72" t="s">
        <v>278</v>
      </c>
      <c r="Q37" s="72">
        <v>1966.8</v>
      </c>
      <c r="R37" s="72">
        <v>3</v>
      </c>
      <c r="S37" s="72">
        <v>0</v>
      </c>
      <c r="T37" s="72">
        <v>9</v>
      </c>
      <c r="U37" s="72">
        <v>3</v>
      </c>
      <c r="V37" s="72">
        <v>2</v>
      </c>
      <c r="W37" s="72" t="s">
        <v>483</v>
      </c>
      <c r="X37" s="74" t="s">
        <v>375</v>
      </c>
    </row>
    <row r="38" spans="1:24" s="80" customFormat="1" ht="57" customHeight="1">
      <c r="A38" s="71">
        <v>35</v>
      </c>
      <c r="B38" s="71" t="s">
        <v>335</v>
      </c>
      <c r="C38" s="72" t="s">
        <v>76</v>
      </c>
      <c r="D38" s="72" t="s">
        <v>77</v>
      </c>
      <c r="E38" s="72" t="s">
        <v>117</v>
      </c>
      <c r="F38" s="72" t="s">
        <v>312</v>
      </c>
      <c r="G38" s="76" t="s">
        <v>370</v>
      </c>
      <c r="H38" s="76" t="s">
        <v>370</v>
      </c>
      <c r="I38" s="72" t="s">
        <v>550</v>
      </c>
      <c r="J38" s="72">
        <v>400</v>
      </c>
      <c r="K38" s="72">
        <v>400</v>
      </c>
      <c r="L38" s="73">
        <f t="shared" ref="L38:L41" si="11">K38/J38</f>
        <v>1</v>
      </c>
      <c r="M38" s="72">
        <v>3</v>
      </c>
      <c r="N38" s="72" t="s">
        <v>124</v>
      </c>
      <c r="O38" s="72" t="s">
        <v>313</v>
      </c>
      <c r="P38" s="72" t="s">
        <v>160</v>
      </c>
      <c r="Q38" s="72">
        <v>1967.6</v>
      </c>
      <c r="R38" s="72">
        <v>0</v>
      </c>
      <c r="S38" s="72">
        <v>7</v>
      </c>
      <c r="T38" s="72">
        <v>3</v>
      </c>
      <c r="U38" s="72">
        <v>3</v>
      </c>
      <c r="V38" s="72">
        <v>1</v>
      </c>
      <c r="W38" s="72" t="s">
        <v>483</v>
      </c>
      <c r="X38" s="74" t="s">
        <v>497</v>
      </c>
    </row>
    <row r="39" spans="1:24" s="80" customFormat="1" ht="57" customHeight="1">
      <c r="A39" s="71">
        <v>36</v>
      </c>
      <c r="B39" s="71" t="s">
        <v>335</v>
      </c>
      <c r="C39" s="72" t="s">
        <v>78</v>
      </c>
      <c r="D39" s="72" t="s">
        <v>79</v>
      </c>
      <c r="E39" s="72" t="s">
        <v>117</v>
      </c>
      <c r="F39" s="72" t="s">
        <v>253</v>
      </c>
      <c r="G39" s="76" t="s">
        <v>370</v>
      </c>
      <c r="H39" s="76" t="s">
        <v>370</v>
      </c>
      <c r="I39" s="72" t="s">
        <v>550</v>
      </c>
      <c r="J39" s="72">
        <v>400</v>
      </c>
      <c r="K39" s="72">
        <v>400</v>
      </c>
      <c r="L39" s="73">
        <f t="shared" si="11"/>
        <v>1</v>
      </c>
      <c r="M39" s="76" t="s">
        <v>350</v>
      </c>
      <c r="N39" s="72" t="s">
        <v>140</v>
      </c>
      <c r="O39" s="72" t="s">
        <v>254</v>
      </c>
      <c r="P39" s="72" t="s">
        <v>115</v>
      </c>
      <c r="Q39" s="76">
        <v>1965.11</v>
      </c>
      <c r="R39" s="72">
        <v>1</v>
      </c>
      <c r="S39" s="72">
        <v>0</v>
      </c>
      <c r="T39" s="72">
        <v>4</v>
      </c>
      <c r="U39" s="72">
        <v>4</v>
      </c>
      <c r="V39" s="72">
        <v>0</v>
      </c>
      <c r="W39" s="72" t="s">
        <v>483</v>
      </c>
      <c r="X39" s="74" t="s">
        <v>561</v>
      </c>
    </row>
    <row r="40" spans="1:24" s="80" customFormat="1" ht="57" customHeight="1">
      <c r="A40" s="71">
        <v>37</v>
      </c>
      <c r="B40" s="72" t="s">
        <v>336</v>
      </c>
      <c r="C40" s="72" t="s">
        <v>87</v>
      </c>
      <c r="D40" s="72" t="s">
        <v>499</v>
      </c>
      <c r="E40" s="72" t="s">
        <v>117</v>
      </c>
      <c r="F40" s="72" t="s">
        <v>136</v>
      </c>
      <c r="G40" s="76" t="s">
        <v>370</v>
      </c>
      <c r="H40" s="76" t="s">
        <v>370</v>
      </c>
      <c r="I40" s="72" t="s">
        <v>550</v>
      </c>
      <c r="J40" s="72">
        <v>400</v>
      </c>
      <c r="K40" s="72">
        <v>120</v>
      </c>
      <c r="L40" s="73">
        <f t="shared" si="11"/>
        <v>0.3</v>
      </c>
      <c r="M40" s="72">
        <v>3</v>
      </c>
      <c r="N40" s="72" t="s">
        <v>124</v>
      </c>
      <c r="O40" s="72" t="s">
        <v>319</v>
      </c>
      <c r="P40" s="72" t="s">
        <v>115</v>
      </c>
      <c r="Q40" s="72">
        <v>1980.5</v>
      </c>
      <c r="R40" s="72">
        <v>3</v>
      </c>
      <c r="S40" s="72">
        <v>0</v>
      </c>
      <c r="T40" s="72">
        <v>0</v>
      </c>
      <c r="U40" s="72">
        <v>0</v>
      </c>
      <c r="V40" s="72">
        <v>0</v>
      </c>
      <c r="W40" s="72" t="s">
        <v>483</v>
      </c>
      <c r="X40" s="74" t="s">
        <v>511</v>
      </c>
    </row>
    <row r="41" spans="1:24" s="80" customFormat="1" ht="57" customHeight="1">
      <c r="A41" s="71">
        <v>38</v>
      </c>
      <c r="B41" s="72" t="s">
        <v>336</v>
      </c>
      <c r="C41" s="72" t="s">
        <v>88</v>
      </c>
      <c r="D41" s="72" t="s">
        <v>499</v>
      </c>
      <c r="E41" s="72" t="s">
        <v>117</v>
      </c>
      <c r="F41" s="72" t="s">
        <v>315</v>
      </c>
      <c r="G41" s="76" t="s">
        <v>370</v>
      </c>
      <c r="H41" s="76" t="s">
        <v>370</v>
      </c>
      <c r="I41" s="72" t="s">
        <v>550</v>
      </c>
      <c r="J41" s="72">
        <v>400</v>
      </c>
      <c r="K41" s="72">
        <v>120</v>
      </c>
      <c r="L41" s="73">
        <f t="shared" si="11"/>
        <v>0.3</v>
      </c>
      <c r="M41" s="72">
        <v>4</v>
      </c>
      <c r="N41" s="72" t="s">
        <v>124</v>
      </c>
      <c r="O41" s="72" t="s">
        <v>316</v>
      </c>
      <c r="P41" s="72" t="s">
        <v>317</v>
      </c>
      <c r="Q41" s="76">
        <v>1954.3</v>
      </c>
      <c r="R41" s="72">
        <v>1</v>
      </c>
      <c r="S41" s="72">
        <v>0</v>
      </c>
      <c r="T41" s="72">
        <v>17</v>
      </c>
      <c r="U41" s="72">
        <v>0</v>
      </c>
      <c r="V41" s="72">
        <v>0</v>
      </c>
      <c r="W41" s="72" t="s">
        <v>483</v>
      </c>
      <c r="X41" s="74" t="s">
        <v>553</v>
      </c>
    </row>
    <row r="42" spans="1:24" s="80" customFormat="1" ht="57" customHeight="1">
      <c r="A42" s="71">
        <v>39</v>
      </c>
      <c r="B42" s="72" t="s">
        <v>336</v>
      </c>
      <c r="C42" s="71" t="s">
        <v>80</v>
      </c>
      <c r="D42" s="71" t="s">
        <v>81</v>
      </c>
      <c r="E42" s="72" t="s">
        <v>117</v>
      </c>
      <c r="F42" s="72" t="s">
        <v>229</v>
      </c>
      <c r="G42" s="76" t="s">
        <v>370</v>
      </c>
      <c r="H42" s="76" t="s">
        <v>370</v>
      </c>
      <c r="I42" s="72" t="s">
        <v>550</v>
      </c>
      <c r="J42" s="72">
        <v>400</v>
      </c>
      <c r="K42" s="72">
        <v>150</v>
      </c>
      <c r="L42" s="73">
        <f>K42/J42</f>
        <v>0.375</v>
      </c>
      <c r="M42" s="72">
        <v>4</v>
      </c>
      <c r="N42" s="72" t="s">
        <v>140</v>
      </c>
      <c r="O42" s="72" t="s">
        <v>231</v>
      </c>
      <c r="P42" s="72" t="s">
        <v>230</v>
      </c>
      <c r="Q42" s="72">
        <v>1968.3</v>
      </c>
      <c r="R42" s="72">
        <v>1</v>
      </c>
      <c r="S42" s="72">
        <v>0</v>
      </c>
      <c r="T42" s="72">
        <v>3</v>
      </c>
      <c r="U42" s="72">
        <v>0</v>
      </c>
      <c r="V42" s="72">
        <v>0</v>
      </c>
      <c r="W42" s="72" t="s">
        <v>483</v>
      </c>
      <c r="X42" s="74" t="s">
        <v>363</v>
      </c>
    </row>
    <row r="43" spans="1:24" s="80" customFormat="1" ht="57" customHeight="1">
      <c r="A43" s="71">
        <v>40</v>
      </c>
      <c r="B43" s="72" t="s">
        <v>336</v>
      </c>
      <c r="C43" s="71" t="s">
        <v>82</v>
      </c>
      <c r="D43" s="71" t="s">
        <v>83</v>
      </c>
      <c r="E43" s="72" t="s">
        <v>117</v>
      </c>
      <c r="F43" s="72" t="s">
        <v>226</v>
      </c>
      <c r="G43" s="76" t="s">
        <v>370</v>
      </c>
      <c r="H43" s="76" t="s">
        <v>370</v>
      </c>
      <c r="I43" s="72" t="s">
        <v>550</v>
      </c>
      <c r="J43" s="72">
        <v>400</v>
      </c>
      <c r="K43" s="72">
        <v>120</v>
      </c>
      <c r="L43" s="73">
        <f t="shared" ref="L43" si="12">K43/J43</f>
        <v>0.3</v>
      </c>
      <c r="M43" s="76" t="s">
        <v>350</v>
      </c>
      <c r="N43" s="72" t="s">
        <v>140</v>
      </c>
      <c r="O43" s="72" t="s">
        <v>227</v>
      </c>
      <c r="P43" s="72" t="s">
        <v>228</v>
      </c>
      <c r="Q43" s="72">
        <v>1968.2</v>
      </c>
      <c r="R43" s="72">
        <v>1</v>
      </c>
      <c r="S43" s="72">
        <v>2</v>
      </c>
      <c r="T43" s="72">
        <v>0</v>
      </c>
      <c r="U43" s="72">
        <v>0</v>
      </c>
      <c r="V43" s="72">
        <v>0</v>
      </c>
      <c r="W43" s="72" t="s">
        <v>483</v>
      </c>
      <c r="X43" s="74" t="s">
        <v>498</v>
      </c>
    </row>
    <row r="44" spans="1:24" s="80" customFormat="1" ht="57" customHeight="1">
      <c r="A44" s="71">
        <v>41</v>
      </c>
      <c r="B44" s="72" t="s">
        <v>336</v>
      </c>
      <c r="C44" s="72" t="s">
        <v>372</v>
      </c>
      <c r="D44" s="71" t="s">
        <v>83</v>
      </c>
      <c r="E44" s="72" t="s">
        <v>117</v>
      </c>
      <c r="F44" s="72" t="s">
        <v>223</v>
      </c>
      <c r="G44" s="76" t="s">
        <v>370</v>
      </c>
      <c r="H44" s="76" t="s">
        <v>370</v>
      </c>
      <c r="I44" s="72" t="s">
        <v>550</v>
      </c>
      <c r="J44" s="72">
        <v>400</v>
      </c>
      <c r="K44" s="72">
        <v>200</v>
      </c>
      <c r="L44" s="73">
        <f>K44/J44</f>
        <v>0.5</v>
      </c>
      <c r="M44" s="72">
        <v>2</v>
      </c>
      <c r="N44" s="72" t="s">
        <v>140</v>
      </c>
      <c r="O44" s="72" t="s">
        <v>224</v>
      </c>
      <c r="P44" s="72" t="s">
        <v>208</v>
      </c>
      <c r="Q44" s="72">
        <v>1984.3</v>
      </c>
      <c r="R44" s="72">
        <v>1</v>
      </c>
      <c r="S44" s="72">
        <v>0</v>
      </c>
      <c r="T44" s="72">
        <v>0</v>
      </c>
      <c r="U44" s="72">
        <v>0</v>
      </c>
      <c r="V44" s="72">
        <v>0</v>
      </c>
      <c r="W44" s="72" t="s">
        <v>483</v>
      </c>
      <c r="X44" s="74" t="s">
        <v>517</v>
      </c>
    </row>
    <row r="45" spans="1:24" s="80" customFormat="1" ht="57" customHeight="1">
      <c r="A45" s="71">
        <v>42</v>
      </c>
      <c r="B45" s="72" t="s">
        <v>336</v>
      </c>
      <c r="C45" s="71" t="s">
        <v>84</v>
      </c>
      <c r="D45" s="71" t="s">
        <v>85</v>
      </c>
      <c r="E45" s="72" t="s">
        <v>117</v>
      </c>
      <c r="F45" s="72" t="s">
        <v>233</v>
      </c>
      <c r="G45" s="76" t="s">
        <v>370</v>
      </c>
      <c r="H45" s="76" t="s">
        <v>370</v>
      </c>
      <c r="I45" s="72" t="s">
        <v>550</v>
      </c>
      <c r="J45" s="72">
        <v>400</v>
      </c>
      <c r="K45" s="72">
        <v>120</v>
      </c>
      <c r="L45" s="73">
        <f>K45/J45</f>
        <v>0.3</v>
      </c>
      <c r="M45" s="72">
        <v>5</v>
      </c>
      <c r="N45" s="72" t="s">
        <v>140</v>
      </c>
      <c r="O45" s="72" t="s">
        <v>234</v>
      </c>
      <c r="P45" s="72" t="s">
        <v>235</v>
      </c>
      <c r="Q45" s="72">
        <v>1966.2</v>
      </c>
      <c r="R45" s="72">
        <v>1</v>
      </c>
      <c r="S45" s="72">
        <v>0</v>
      </c>
      <c r="T45" s="72">
        <v>4</v>
      </c>
      <c r="U45" s="72">
        <v>0</v>
      </c>
      <c r="V45" s="72">
        <v>0</v>
      </c>
      <c r="W45" s="72" t="s">
        <v>483</v>
      </c>
      <c r="X45" s="74" t="s">
        <v>363</v>
      </c>
    </row>
    <row r="46" spans="1:24" s="80" customFormat="1" ht="57" customHeight="1">
      <c r="A46" s="71">
        <v>43</v>
      </c>
      <c r="B46" s="72" t="s">
        <v>337</v>
      </c>
      <c r="C46" s="72" t="s">
        <v>89</v>
      </c>
      <c r="D46" s="72" t="s">
        <v>90</v>
      </c>
      <c r="E46" s="72" t="s">
        <v>117</v>
      </c>
      <c r="F46" s="72" t="s">
        <v>202</v>
      </c>
      <c r="G46" s="76" t="s">
        <v>370</v>
      </c>
      <c r="H46" s="76" t="s">
        <v>370</v>
      </c>
      <c r="I46" s="72" t="s">
        <v>550</v>
      </c>
      <c r="J46" s="72">
        <v>400</v>
      </c>
      <c r="K46" s="72">
        <v>180</v>
      </c>
      <c r="L46" s="73">
        <f>K46/J46</f>
        <v>0.45</v>
      </c>
      <c r="M46" s="72">
        <v>1</v>
      </c>
      <c r="N46" s="72" t="s">
        <v>140</v>
      </c>
      <c r="O46" s="72" t="s">
        <v>203</v>
      </c>
      <c r="P46" s="72" t="s">
        <v>204</v>
      </c>
      <c r="Q46" s="75">
        <v>1980.1</v>
      </c>
      <c r="R46" s="72">
        <v>1</v>
      </c>
      <c r="S46" s="72">
        <v>0</v>
      </c>
      <c r="T46" s="72">
        <v>0</v>
      </c>
      <c r="U46" s="72">
        <v>0</v>
      </c>
      <c r="V46" s="72">
        <v>0</v>
      </c>
      <c r="W46" s="72" t="s">
        <v>483</v>
      </c>
      <c r="X46" s="74" t="s">
        <v>554</v>
      </c>
    </row>
    <row r="47" spans="1:24" s="80" customFormat="1" ht="57" customHeight="1">
      <c r="A47" s="71">
        <v>44</v>
      </c>
      <c r="B47" s="72" t="s">
        <v>337</v>
      </c>
      <c r="C47" s="72" t="s">
        <v>91</v>
      </c>
      <c r="D47" s="72" t="s">
        <v>92</v>
      </c>
      <c r="E47" s="72" t="s">
        <v>117</v>
      </c>
      <c r="F47" s="72" t="s">
        <v>123</v>
      </c>
      <c r="G47" s="76" t="s">
        <v>370</v>
      </c>
      <c r="H47" s="76" t="s">
        <v>370</v>
      </c>
      <c r="I47" s="72" t="s">
        <v>550</v>
      </c>
      <c r="J47" s="72">
        <v>400</v>
      </c>
      <c r="K47" s="72">
        <v>120</v>
      </c>
      <c r="L47" s="73">
        <f t="shared" ref="L47:L48" si="13">K47/J47</f>
        <v>0.3</v>
      </c>
      <c r="M47" s="72">
        <v>1</v>
      </c>
      <c r="N47" s="72" t="s">
        <v>140</v>
      </c>
      <c r="O47" s="72" t="s">
        <v>207</v>
      </c>
      <c r="P47" s="72" t="s">
        <v>208</v>
      </c>
      <c r="Q47" s="72">
        <v>1977.5</v>
      </c>
      <c r="R47" s="72">
        <v>0</v>
      </c>
      <c r="S47" s="72">
        <v>0</v>
      </c>
      <c r="T47" s="72">
        <v>9</v>
      </c>
      <c r="U47" s="72">
        <v>0</v>
      </c>
      <c r="V47" s="72">
        <v>0</v>
      </c>
      <c r="W47" s="72" t="s">
        <v>483</v>
      </c>
      <c r="X47" s="74" t="s">
        <v>363</v>
      </c>
    </row>
    <row r="48" spans="1:24" s="80" customFormat="1" ht="57" customHeight="1">
      <c r="A48" s="71">
        <v>45</v>
      </c>
      <c r="B48" s="72" t="s">
        <v>337</v>
      </c>
      <c r="C48" s="72" t="s">
        <v>93</v>
      </c>
      <c r="D48" s="72" t="s">
        <v>94</v>
      </c>
      <c r="E48" s="72" t="s">
        <v>117</v>
      </c>
      <c r="F48" s="72" t="s">
        <v>210</v>
      </c>
      <c r="G48" s="76" t="s">
        <v>370</v>
      </c>
      <c r="H48" s="76" t="s">
        <v>370</v>
      </c>
      <c r="I48" s="72" t="s">
        <v>550</v>
      </c>
      <c r="J48" s="72">
        <v>400</v>
      </c>
      <c r="K48" s="72">
        <v>120</v>
      </c>
      <c r="L48" s="73">
        <f t="shared" si="13"/>
        <v>0.3</v>
      </c>
      <c r="M48" s="72">
        <v>1</v>
      </c>
      <c r="N48" s="72" t="s">
        <v>140</v>
      </c>
      <c r="O48" s="72" t="s">
        <v>211</v>
      </c>
      <c r="P48" s="72" t="s">
        <v>212</v>
      </c>
      <c r="Q48" s="72">
        <v>1966.11</v>
      </c>
      <c r="R48" s="72">
        <v>1</v>
      </c>
      <c r="S48" s="72">
        <v>1</v>
      </c>
      <c r="T48" s="72">
        <v>7</v>
      </c>
      <c r="U48" s="72">
        <v>3</v>
      </c>
      <c r="V48" s="72">
        <v>0</v>
      </c>
      <c r="W48" s="72" t="s">
        <v>483</v>
      </c>
      <c r="X48" s="74" t="s">
        <v>363</v>
      </c>
    </row>
    <row r="49" spans="1:24" s="80" customFormat="1" ht="57" customHeight="1">
      <c r="A49" s="71">
        <v>46</v>
      </c>
      <c r="B49" s="72" t="s">
        <v>337</v>
      </c>
      <c r="C49" s="72" t="s">
        <v>95</v>
      </c>
      <c r="D49" s="72" t="s">
        <v>96</v>
      </c>
      <c r="E49" s="72" t="s">
        <v>117</v>
      </c>
      <c r="F49" s="72" t="s">
        <v>214</v>
      </c>
      <c r="G49" s="76" t="s">
        <v>370</v>
      </c>
      <c r="H49" s="76" t="s">
        <v>370</v>
      </c>
      <c r="I49" s="72" t="s">
        <v>550</v>
      </c>
      <c r="J49" s="72">
        <v>400</v>
      </c>
      <c r="K49" s="72">
        <v>120</v>
      </c>
      <c r="L49" s="73">
        <f>K49/J49</f>
        <v>0.3</v>
      </c>
      <c r="M49" s="72">
        <v>1</v>
      </c>
      <c r="N49" s="72" t="s">
        <v>140</v>
      </c>
      <c r="O49" s="72" t="s">
        <v>215</v>
      </c>
      <c r="P49" s="72" t="s">
        <v>216</v>
      </c>
      <c r="Q49" s="75">
        <v>1972.1</v>
      </c>
      <c r="R49" s="72">
        <v>1</v>
      </c>
      <c r="S49" s="72">
        <v>0</v>
      </c>
      <c r="T49" s="72">
        <v>5</v>
      </c>
      <c r="U49" s="72">
        <v>1</v>
      </c>
      <c r="V49" s="72">
        <v>0</v>
      </c>
      <c r="W49" s="72" t="s">
        <v>483</v>
      </c>
      <c r="X49" s="74" t="s">
        <v>363</v>
      </c>
    </row>
    <row r="50" spans="1:24" s="80" customFormat="1" ht="57" customHeight="1">
      <c r="A50" s="71">
        <v>47</v>
      </c>
      <c r="B50" s="72" t="s">
        <v>337</v>
      </c>
      <c r="C50" s="72" t="s">
        <v>97</v>
      </c>
      <c r="D50" s="72" t="s">
        <v>116</v>
      </c>
      <c r="E50" s="72" t="s">
        <v>117</v>
      </c>
      <c r="F50" s="72" t="s">
        <v>118</v>
      </c>
      <c r="G50" s="72" t="s">
        <v>550</v>
      </c>
      <c r="H50" s="76" t="s">
        <v>370</v>
      </c>
      <c r="I50" s="72" t="s">
        <v>550</v>
      </c>
      <c r="J50" s="72">
        <v>400</v>
      </c>
      <c r="K50" s="72">
        <v>120</v>
      </c>
      <c r="L50" s="73">
        <f t="shared" ref="L50:L51" si="14">K50/J50</f>
        <v>0.3</v>
      </c>
      <c r="M50" s="72">
        <v>1</v>
      </c>
      <c r="N50" s="72" t="s">
        <v>140</v>
      </c>
      <c r="O50" s="72" t="s">
        <v>120</v>
      </c>
      <c r="P50" s="72" t="s">
        <v>121</v>
      </c>
      <c r="Q50" s="72">
        <v>1972.5</v>
      </c>
      <c r="R50" s="72">
        <v>1</v>
      </c>
      <c r="S50" s="72">
        <v>0</v>
      </c>
      <c r="T50" s="72">
        <v>3</v>
      </c>
      <c r="U50" s="72">
        <v>3</v>
      </c>
      <c r="V50" s="72">
        <v>0</v>
      </c>
      <c r="W50" s="72" t="s">
        <v>483</v>
      </c>
      <c r="X50" s="74" t="s">
        <v>559</v>
      </c>
    </row>
    <row r="51" spans="1:24" s="80" customFormat="1" ht="57" customHeight="1">
      <c r="A51" s="71">
        <v>48</v>
      </c>
      <c r="B51" s="72" t="s">
        <v>337</v>
      </c>
      <c r="C51" s="72" t="s">
        <v>98</v>
      </c>
      <c r="D51" s="72" t="s">
        <v>99</v>
      </c>
      <c r="E51" s="72" t="s">
        <v>117</v>
      </c>
      <c r="F51" s="72" t="s">
        <v>123</v>
      </c>
      <c r="G51" s="72" t="s">
        <v>550</v>
      </c>
      <c r="H51" s="76" t="s">
        <v>370</v>
      </c>
      <c r="I51" s="72" t="s">
        <v>550</v>
      </c>
      <c r="J51" s="72">
        <v>400</v>
      </c>
      <c r="K51" s="72">
        <v>120</v>
      </c>
      <c r="L51" s="73">
        <f t="shared" si="14"/>
        <v>0.3</v>
      </c>
      <c r="M51" s="72">
        <v>3</v>
      </c>
      <c r="N51" s="72" t="s">
        <v>140</v>
      </c>
      <c r="O51" s="72" t="s">
        <v>125</v>
      </c>
      <c r="P51" s="72" t="s">
        <v>126</v>
      </c>
      <c r="Q51" s="72">
        <v>1978.8</v>
      </c>
      <c r="R51" s="72">
        <v>2</v>
      </c>
      <c r="S51" s="72">
        <v>0</v>
      </c>
      <c r="T51" s="72">
        <v>7</v>
      </c>
      <c r="U51" s="72">
        <v>4</v>
      </c>
      <c r="V51" s="72">
        <v>1</v>
      </c>
      <c r="W51" s="72" t="s">
        <v>483</v>
      </c>
      <c r="X51" s="74" t="s">
        <v>491</v>
      </c>
    </row>
    <row r="52" spans="1:24" s="80" customFormat="1" ht="57" customHeight="1">
      <c r="A52" s="71">
        <v>49</v>
      </c>
      <c r="B52" s="71" t="s">
        <v>338</v>
      </c>
      <c r="C52" s="71" t="s">
        <v>100</v>
      </c>
      <c r="D52" s="71" t="s">
        <v>101</v>
      </c>
      <c r="E52" s="72" t="s">
        <v>117</v>
      </c>
      <c r="F52" s="72" t="s">
        <v>190</v>
      </c>
      <c r="G52" s="72" t="s">
        <v>550</v>
      </c>
      <c r="H52" s="72" t="s">
        <v>550</v>
      </c>
      <c r="I52" s="72" t="s">
        <v>550</v>
      </c>
      <c r="J52" s="72">
        <v>400</v>
      </c>
      <c r="K52" s="72">
        <v>200</v>
      </c>
      <c r="L52" s="73">
        <f>K52/J52</f>
        <v>0.5</v>
      </c>
      <c r="M52" s="72">
        <v>2</v>
      </c>
      <c r="N52" s="72" t="s">
        <v>140</v>
      </c>
      <c r="O52" s="72" t="s">
        <v>191</v>
      </c>
      <c r="P52" s="72" t="s">
        <v>192</v>
      </c>
      <c r="Q52" s="75">
        <v>1970.1</v>
      </c>
      <c r="R52" s="72">
        <v>1</v>
      </c>
      <c r="S52" s="72">
        <v>1</v>
      </c>
      <c r="T52" s="72">
        <v>1</v>
      </c>
      <c r="U52" s="72">
        <v>11</v>
      </c>
      <c r="V52" s="72">
        <v>0</v>
      </c>
      <c r="W52" s="72" t="s">
        <v>483</v>
      </c>
      <c r="X52" s="74" t="s">
        <v>555</v>
      </c>
    </row>
    <row r="53" spans="1:24" s="80" customFormat="1" ht="57" customHeight="1">
      <c r="A53" s="71">
        <v>50</v>
      </c>
      <c r="B53" s="71" t="s">
        <v>338</v>
      </c>
      <c r="C53" s="71" t="s">
        <v>102</v>
      </c>
      <c r="D53" s="71" t="s">
        <v>103</v>
      </c>
      <c r="E53" s="72" t="s">
        <v>117</v>
      </c>
      <c r="F53" s="72" t="s">
        <v>195</v>
      </c>
      <c r="G53" s="76" t="s">
        <v>370</v>
      </c>
      <c r="H53" s="76" t="s">
        <v>370</v>
      </c>
      <c r="I53" s="72" t="s">
        <v>550</v>
      </c>
      <c r="J53" s="72">
        <v>400</v>
      </c>
      <c r="K53" s="72">
        <v>200</v>
      </c>
      <c r="L53" s="73">
        <f t="shared" ref="L53:L56" si="15">K53/J53</f>
        <v>0.5</v>
      </c>
      <c r="M53" s="72">
        <v>4</v>
      </c>
      <c r="N53" s="72" t="s">
        <v>140</v>
      </c>
      <c r="O53" s="72" t="s">
        <v>196</v>
      </c>
      <c r="P53" s="72" t="s">
        <v>197</v>
      </c>
      <c r="Q53" s="72">
        <v>1971.1</v>
      </c>
      <c r="R53" s="72">
        <v>1</v>
      </c>
      <c r="S53" s="72">
        <v>3</v>
      </c>
      <c r="T53" s="72">
        <v>8</v>
      </c>
      <c r="U53" s="72">
        <v>1</v>
      </c>
      <c r="V53" s="72">
        <v>0</v>
      </c>
      <c r="W53" s="72" t="s">
        <v>483</v>
      </c>
      <c r="X53" s="74" t="s">
        <v>500</v>
      </c>
    </row>
    <row r="54" spans="1:24" s="80" customFormat="1" ht="68.25" customHeight="1">
      <c r="A54" s="71">
        <v>51</v>
      </c>
      <c r="B54" s="71" t="s">
        <v>338</v>
      </c>
      <c r="C54" s="71" t="s">
        <v>104</v>
      </c>
      <c r="D54" s="71" t="s">
        <v>105</v>
      </c>
      <c r="E54" s="72" t="s">
        <v>117</v>
      </c>
      <c r="F54" s="72" t="s">
        <v>129</v>
      </c>
      <c r="G54" s="76" t="s">
        <v>370</v>
      </c>
      <c r="H54" s="76" t="s">
        <v>370</v>
      </c>
      <c r="I54" s="72" t="s">
        <v>550</v>
      </c>
      <c r="J54" s="72">
        <v>400</v>
      </c>
      <c r="K54" s="72">
        <v>120</v>
      </c>
      <c r="L54" s="73">
        <f t="shared" si="15"/>
        <v>0.3</v>
      </c>
      <c r="M54" s="76" t="s">
        <v>350</v>
      </c>
      <c r="N54" s="72" t="s">
        <v>140</v>
      </c>
      <c r="O54" s="72" t="s">
        <v>200</v>
      </c>
      <c r="P54" s="72" t="s">
        <v>182</v>
      </c>
      <c r="Q54" s="72">
        <v>1968.2</v>
      </c>
      <c r="R54" s="72">
        <v>3</v>
      </c>
      <c r="S54" s="72">
        <v>0</v>
      </c>
      <c r="T54" s="72">
        <v>10</v>
      </c>
      <c r="U54" s="72">
        <v>1</v>
      </c>
      <c r="V54" s="72">
        <v>0</v>
      </c>
      <c r="W54" s="72" t="s">
        <v>483</v>
      </c>
      <c r="X54" s="74" t="s">
        <v>512</v>
      </c>
    </row>
    <row r="55" spans="1:24" s="80" customFormat="1" ht="57" customHeight="1">
      <c r="A55" s="71">
        <v>52</v>
      </c>
      <c r="B55" s="72" t="s">
        <v>339</v>
      </c>
      <c r="C55" s="72" t="s">
        <v>106</v>
      </c>
      <c r="D55" s="72" t="s">
        <v>107</v>
      </c>
      <c r="E55" s="72" t="s">
        <v>117</v>
      </c>
      <c r="F55" s="72" t="s">
        <v>218</v>
      </c>
      <c r="G55" s="76" t="s">
        <v>370</v>
      </c>
      <c r="H55" s="76" t="s">
        <v>370</v>
      </c>
      <c r="I55" s="72" t="s">
        <v>550</v>
      </c>
      <c r="J55" s="72">
        <v>400</v>
      </c>
      <c r="K55" s="72">
        <v>200</v>
      </c>
      <c r="L55" s="73">
        <f t="shared" si="15"/>
        <v>0.5</v>
      </c>
      <c r="M55" s="72">
        <v>3</v>
      </c>
      <c r="N55" s="72" t="s">
        <v>140</v>
      </c>
      <c r="O55" s="72" t="s">
        <v>219</v>
      </c>
      <c r="P55" s="72" t="s">
        <v>220</v>
      </c>
      <c r="Q55" s="75">
        <v>1972.1</v>
      </c>
      <c r="R55" s="72">
        <v>3</v>
      </c>
      <c r="S55" s="72">
        <v>1</v>
      </c>
      <c r="T55" s="72">
        <v>5</v>
      </c>
      <c r="U55" s="72">
        <v>1</v>
      </c>
      <c r="V55" s="72">
        <v>0</v>
      </c>
      <c r="W55" s="72" t="s">
        <v>483</v>
      </c>
      <c r="X55" s="74" t="s">
        <v>363</v>
      </c>
    </row>
    <row r="56" spans="1:24" s="80" customFormat="1" ht="57" customHeight="1">
      <c r="A56" s="71">
        <v>53</v>
      </c>
      <c r="B56" s="72" t="s">
        <v>340</v>
      </c>
      <c r="C56" s="72" t="s">
        <v>108</v>
      </c>
      <c r="D56" s="72" t="s">
        <v>109</v>
      </c>
      <c r="E56" s="76" t="s">
        <v>341</v>
      </c>
      <c r="F56" s="72" t="s">
        <v>111</v>
      </c>
      <c r="G56" s="72" t="s">
        <v>550</v>
      </c>
      <c r="H56" s="72" t="s">
        <v>550</v>
      </c>
      <c r="I56" s="72" t="s">
        <v>550</v>
      </c>
      <c r="J56" s="72">
        <v>400</v>
      </c>
      <c r="K56" s="72">
        <v>800</v>
      </c>
      <c r="L56" s="73">
        <f t="shared" si="15"/>
        <v>2</v>
      </c>
      <c r="M56" s="72" t="s">
        <v>22</v>
      </c>
      <c r="N56" s="77" t="s">
        <v>22</v>
      </c>
      <c r="O56" s="72" t="s">
        <v>114</v>
      </c>
      <c r="P56" s="72" t="s">
        <v>115</v>
      </c>
      <c r="Q56" s="72">
        <v>1975.7</v>
      </c>
      <c r="R56" s="72">
        <v>2</v>
      </c>
      <c r="S56" s="72">
        <v>0</v>
      </c>
      <c r="T56" s="72">
        <v>12</v>
      </c>
      <c r="U56" s="72">
        <v>4</v>
      </c>
      <c r="V56" s="72">
        <v>2</v>
      </c>
      <c r="W56" s="72" t="s">
        <v>483</v>
      </c>
      <c r="X56" s="74" t="s">
        <v>501</v>
      </c>
    </row>
  </sheetData>
  <autoFilter ref="A3:Y56" xr:uid="{C401CDEF-0E83-4441-8840-EDF6266E0AD9}"/>
  <mergeCells count="9">
    <mergeCell ref="Y2:Y3"/>
    <mergeCell ref="A1:X1"/>
    <mergeCell ref="A2:I2"/>
    <mergeCell ref="J2:L2"/>
    <mergeCell ref="M2:N2"/>
    <mergeCell ref="O2:R2"/>
    <mergeCell ref="S2:V2"/>
    <mergeCell ref="W2:W3"/>
    <mergeCell ref="X2:X3"/>
  </mergeCells>
  <phoneticPr fontId="1" type="noConversion"/>
  <dataValidations count="2">
    <dataValidation type="list" allowBlank="1" showInputMessage="1" showErrorMessage="1" sqref="N4:N55" xr:uid="{16B4429A-5CB2-4150-8660-DBD950B08587}">
      <formula1>"中国医学院版,上海市医院科研竞争力评价"</formula1>
    </dataValidation>
    <dataValidation type="list" allowBlank="1" showInputMessage="1" showErrorMessage="1" sqref="G4:I56" xr:uid="{709015D1-32A7-4593-9DD7-9BC6581D266D}">
      <formula1>"已建立,未建立,计划建立"</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C00FD-2E4C-49E5-91B6-36E6A4E7B62D}">
  <dimension ref="A1:E46"/>
  <sheetViews>
    <sheetView topLeftCell="A25" workbookViewId="0">
      <selection activeCell="X10" sqref="X10"/>
    </sheetView>
  </sheetViews>
  <sheetFormatPr defaultRowHeight="13.9"/>
  <cols>
    <col min="2" max="2" width="41.59765625" customWidth="1"/>
    <col min="3" max="3" width="21.1328125" customWidth="1"/>
    <col min="4" max="4" width="23.1328125" customWidth="1"/>
    <col min="5" max="5" width="21.3984375" customWidth="1"/>
  </cols>
  <sheetData>
    <row r="1" spans="1:5" ht="38.25" customHeight="1">
      <c r="A1" s="138" t="s">
        <v>548</v>
      </c>
      <c r="B1" s="138"/>
      <c r="C1" s="138"/>
      <c r="D1" s="138"/>
      <c r="E1" s="138"/>
    </row>
    <row r="2" spans="1:5" s="86" customFormat="1" ht="18.75" customHeight="1">
      <c r="A2" s="87" t="s">
        <v>543</v>
      </c>
      <c r="B2" s="87" t="s">
        <v>542</v>
      </c>
      <c r="C2" s="87" t="s">
        <v>544</v>
      </c>
      <c r="D2" s="87" t="s">
        <v>545</v>
      </c>
      <c r="E2" s="87" t="s">
        <v>504</v>
      </c>
    </row>
    <row r="3" spans="1:5" ht="18.75" customHeight="1">
      <c r="A3" s="77">
        <v>1</v>
      </c>
      <c r="B3" s="88" t="s">
        <v>26</v>
      </c>
      <c r="C3" s="77">
        <v>1</v>
      </c>
      <c r="D3" s="77">
        <v>399.95</v>
      </c>
      <c r="E3" s="77">
        <v>119</v>
      </c>
    </row>
    <row r="4" spans="1:5" ht="18.75" customHeight="1">
      <c r="A4" s="77">
        <v>2</v>
      </c>
      <c r="B4" s="88" t="s">
        <v>28</v>
      </c>
      <c r="C4" s="77">
        <v>1</v>
      </c>
      <c r="D4" s="77">
        <v>400</v>
      </c>
      <c r="E4" s="77">
        <v>120</v>
      </c>
    </row>
    <row r="5" spans="1:5" ht="18.75" customHeight="1">
      <c r="A5" s="77">
        <v>3</v>
      </c>
      <c r="B5" s="88" t="s">
        <v>30</v>
      </c>
      <c r="C5" s="77">
        <v>3</v>
      </c>
      <c r="D5" s="77">
        <v>1200</v>
      </c>
      <c r="E5" s="77">
        <v>360</v>
      </c>
    </row>
    <row r="6" spans="1:5" ht="18.75" customHeight="1">
      <c r="A6" s="77">
        <v>4</v>
      </c>
      <c r="B6" s="88" t="s">
        <v>34</v>
      </c>
      <c r="C6" s="77">
        <v>2</v>
      </c>
      <c r="D6" s="77">
        <v>800</v>
      </c>
      <c r="E6" s="77">
        <v>240</v>
      </c>
    </row>
    <row r="7" spans="1:5" ht="18.75" customHeight="1">
      <c r="A7" s="77">
        <v>5</v>
      </c>
      <c r="B7" s="88" t="s">
        <v>37</v>
      </c>
      <c r="C7" s="77">
        <v>3</v>
      </c>
      <c r="D7" s="77">
        <v>1200</v>
      </c>
      <c r="E7" s="77">
        <v>360</v>
      </c>
    </row>
    <row r="8" spans="1:5" ht="18.75" customHeight="1">
      <c r="A8" s="77">
        <v>6</v>
      </c>
      <c r="B8" s="88" t="s">
        <v>41</v>
      </c>
      <c r="C8" s="77">
        <v>2</v>
      </c>
      <c r="D8" s="77">
        <v>800</v>
      </c>
      <c r="E8" s="77">
        <v>240</v>
      </c>
    </row>
    <row r="9" spans="1:5" ht="18.75" customHeight="1">
      <c r="A9" s="77">
        <v>7</v>
      </c>
      <c r="B9" s="88" t="s">
        <v>83</v>
      </c>
      <c r="C9" s="77">
        <v>3</v>
      </c>
      <c r="D9" s="77">
        <v>1200</v>
      </c>
      <c r="E9" s="77">
        <v>470</v>
      </c>
    </row>
    <row r="10" spans="1:5" ht="18.75" customHeight="1">
      <c r="A10" s="77">
        <v>8</v>
      </c>
      <c r="B10" s="88" t="s">
        <v>85</v>
      </c>
      <c r="C10" s="77">
        <v>1</v>
      </c>
      <c r="D10" s="77">
        <v>400</v>
      </c>
      <c r="E10" s="77">
        <v>120</v>
      </c>
    </row>
    <row r="11" spans="1:5" ht="18.75" customHeight="1">
      <c r="A11" s="77">
        <v>9</v>
      </c>
      <c r="B11" s="88" t="s">
        <v>521</v>
      </c>
      <c r="C11" s="77">
        <v>2</v>
      </c>
      <c r="D11" s="77">
        <v>800</v>
      </c>
      <c r="E11" s="77">
        <v>240</v>
      </c>
    </row>
    <row r="12" spans="1:5" ht="18.75" customHeight="1">
      <c r="A12" s="77">
        <v>10</v>
      </c>
      <c r="B12" s="88" t="s">
        <v>522</v>
      </c>
      <c r="C12" s="77">
        <v>3</v>
      </c>
      <c r="D12" s="77">
        <v>1200</v>
      </c>
      <c r="E12" s="77">
        <v>600</v>
      </c>
    </row>
    <row r="13" spans="1:5" ht="18.75" customHeight="1">
      <c r="A13" s="77">
        <v>11</v>
      </c>
      <c r="B13" s="88" t="s">
        <v>523</v>
      </c>
      <c r="C13" s="77">
        <v>4</v>
      </c>
      <c r="D13" s="77">
        <v>1600</v>
      </c>
      <c r="E13" s="77">
        <v>480</v>
      </c>
    </row>
    <row r="14" spans="1:5" ht="18.75" customHeight="1">
      <c r="A14" s="77">
        <v>12</v>
      </c>
      <c r="B14" s="88" t="s">
        <v>524</v>
      </c>
      <c r="C14" s="77">
        <v>2</v>
      </c>
      <c r="D14" s="77">
        <v>800</v>
      </c>
      <c r="E14" s="77">
        <v>520</v>
      </c>
    </row>
    <row r="15" spans="1:5" ht="18.75" customHeight="1">
      <c r="A15" s="77">
        <v>13</v>
      </c>
      <c r="B15" s="88" t="s">
        <v>525</v>
      </c>
      <c r="C15" s="77">
        <v>1</v>
      </c>
      <c r="D15" s="77">
        <v>400</v>
      </c>
      <c r="E15" s="77">
        <v>120</v>
      </c>
    </row>
    <row r="16" spans="1:5" ht="18.75" customHeight="1">
      <c r="A16" s="77">
        <v>14</v>
      </c>
      <c r="B16" s="88" t="s">
        <v>526</v>
      </c>
      <c r="C16" s="77">
        <v>2</v>
      </c>
      <c r="D16" s="77">
        <v>800</v>
      </c>
      <c r="E16" s="77">
        <v>240</v>
      </c>
    </row>
    <row r="17" spans="1:5" ht="18.75" customHeight="1">
      <c r="A17" s="77">
        <v>15</v>
      </c>
      <c r="B17" s="88" t="s">
        <v>60</v>
      </c>
      <c r="C17" s="77">
        <v>2</v>
      </c>
      <c r="D17" s="77">
        <v>800</v>
      </c>
      <c r="E17" s="77">
        <v>240</v>
      </c>
    </row>
    <row r="18" spans="1:5" ht="18.75" customHeight="1">
      <c r="A18" s="77">
        <v>16</v>
      </c>
      <c r="B18" s="88" t="s">
        <v>527</v>
      </c>
      <c r="C18" s="77">
        <v>1</v>
      </c>
      <c r="D18" s="77">
        <v>400</v>
      </c>
      <c r="E18" s="77">
        <v>400</v>
      </c>
    </row>
    <row r="19" spans="1:5" ht="18.75" customHeight="1">
      <c r="A19" s="77">
        <v>17</v>
      </c>
      <c r="B19" s="88" t="s">
        <v>101</v>
      </c>
      <c r="C19" s="77">
        <v>1</v>
      </c>
      <c r="D19" s="77">
        <v>400</v>
      </c>
      <c r="E19" s="77">
        <v>200</v>
      </c>
    </row>
    <row r="20" spans="1:5" ht="18.75" customHeight="1">
      <c r="A20" s="77">
        <v>18</v>
      </c>
      <c r="B20" s="88" t="s">
        <v>63</v>
      </c>
      <c r="C20" s="77">
        <v>3</v>
      </c>
      <c r="D20" s="77">
        <v>1200</v>
      </c>
      <c r="E20" s="77">
        <v>360</v>
      </c>
    </row>
    <row r="21" spans="1:5" ht="18.75" customHeight="1">
      <c r="A21" s="77">
        <v>19</v>
      </c>
      <c r="B21" s="88" t="s">
        <v>103</v>
      </c>
      <c r="C21" s="77">
        <v>1</v>
      </c>
      <c r="D21" s="77">
        <v>400</v>
      </c>
      <c r="E21" s="77">
        <v>200</v>
      </c>
    </row>
    <row r="22" spans="1:5" ht="18.75" customHeight="1">
      <c r="A22" s="77">
        <v>20</v>
      </c>
      <c r="B22" s="88" t="s">
        <v>67</v>
      </c>
      <c r="C22" s="77">
        <v>1</v>
      </c>
      <c r="D22" s="77">
        <v>400</v>
      </c>
      <c r="E22" s="77">
        <v>800</v>
      </c>
    </row>
    <row r="23" spans="1:5" ht="18.75" customHeight="1">
      <c r="A23" s="77">
        <v>21</v>
      </c>
      <c r="B23" s="88" t="s">
        <v>69</v>
      </c>
      <c r="C23" s="77">
        <v>1</v>
      </c>
      <c r="D23" s="77">
        <v>400</v>
      </c>
      <c r="E23" s="77">
        <v>200</v>
      </c>
    </row>
    <row r="24" spans="1:5" ht="18.75" customHeight="1">
      <c r="A24" s="77">
        <v>22</v>
      </c>
      <c r="B24" s="88" t="s">
        <v>71</v>
      </c>
      <c r="C24" s="77">
        <v>1</v>
      </c>
      <c r="D24" s="77">
        <v>400</v>
      </c>
      <c r="E24" s="77">
        <v>120</v>
      </c>
    </row>
    <row r="25" spans="1:5" ht="18.75" customHeight="1">
      <c r="A25" s="77">
        <v>23</v>
      </c>
      <c r="B25" s="88" t="s">
        <v>73</v>
      </c>
      <c r="C25" s="77">
        <v>1</v>
      </c>
      <c r="D25" s="77">
        <v>400</v>
      </c>
      <c r="E25" s="77">
        <v>400</v>
      </c>
    </row>
    <row r="26" spans="1:5" ht="18.75" customHeight="1">
      <c r="A26" s="77">
        <v>24</v>
      </c>
      <c r="B26" s="88" t="s">
        <v>75</v>
      </c>
      <c r="C26" s="77">
        <v>1</v>
      </c>
      <c r="D26" s="77">
        <v>400</v>
      </c>
      <c r="E26" s="77">
        <v>400</v>
      </c>
    </row>
    <row r="27" spans="1:5" ht="18.75" customHeight="1">
      <c r="A27" s="77">
        <v>25</v>
      </c>
      <c r="B27" s="88" t="s">
        <v>528</v>
      </c>
      <c r="C27" s="77">
        <v>1</v>
      </c>
      <c r="D27" s="77">
        <v>400</v>
      </c>
      <c r="E27" s="77">
        <v>120</v>
      </c>
    </row>
    <row r="28" spans="1:5" ht="18.75" customHeight="1">
      <c r="A28" s="77">
        <v>26</v>
      </c>
      <c r="B28" s="88" t="s">
        <v>77</v>
      </c>
      <c r="C28" s="77">
        <v>1</v>
      </c>
      <c r="D28" s="77">
        <v>400</v>
      </c>
      <c r="E28" s="77">
        <v>400</v>
      </c>
    </row>
    <row r="29" spans="1:5" ht="18.75" customHeight="1">
      <c r="A29" s="77">
        <v>27</v>
      </c>
      <c r="B29" s="88" t="s">
        <v>529</v>
      </c>
      <c r="C29" s="77">
        <v>1</v>
      </c>
      <c r="D29" s="77">
        <v>400</v>
      </c>
      <c r="E29" s="77">
        <v>800</v>
      </c>
    </row>
    <row r="30" spans="1:5" ht="18.75" customHeight="1">
      <c r="A30" s="77">
        <v>28</v>
      </c>
      <c r="B30" s="88" t="s">
        <v>92</v>
      </c>
      <c r="C30" s="77">
        <v>2</v>
      </c>
      <c r="D30" s="77">
        <v>800</v>
      </c>
      <c r="E30" s="77">
        <v>300</v>
      </c>
    </row>
    <row r="31" spans="1:5" ht="18.75" customHeight="1">
      <c r="A31" s="77">
        <v>29</v>
      </c>
      <c r="B31" s="88" t="s">
        <v>96</v>
      </c>
      <c r="C31" s="77">
        <v>2</v>
      </c>
      <c r="D31" s="77">
        <v>800</v>
      </c>
      <c r="E31" s="77">
        <v>240</v>
      </c>
    </row>
    <row r="32" spans="1:5" ht="18.75" customHeight="1">
      <c r="A32" s="77">
        <v>30</v>
      </c>
      <c r="B32" s="88" t="s">
        <v>99</v>
      </c>
      <c r="C32" s="77">
        <v>2</v>
      </c>
      <c r="D32" s="77">
        <v>800</v>
      </c>
      <c r="E32" s="77">
        <v>240</v>
      </c>
    </row>
    <row r="33" spans="1:5" ht="18.75" customHeight="1">
      <c r="A33" s="77">
        <v>31</v>
      </c>
      <c r="B33" s="88" t="s">
        <v>107</v>
      </c>
      <c r="C33" s="77">
        <v>1</v>
      </c>
      <c r="D33" s="77">
        <v>400</v>
      </c>
      <c r="E33" s="77">
        <v>200</v>
      </c>
    </row>
    <row r="34" spans="1:5" s="86" customFormat="1" ht="18.75" customHeight="1">
      <c r="A34" s="139" t="s">
        <v>547</v>
      </c>
      <c r="B34" s="140"/>
      <c r="C34" s="87">
        <v>53</v>
      </c>
      <c r="D34" s="87">
        <v>21199.95</v>
      </c>
      <c r="E34" s="87">
        <v>9849</v>
      </c>
    </row>
    <row r="35" spans="1:5" ht="18.75" customHeight="1"/>
    <row r="36" spans="1:5" ht="27" customHeight="1">
      <c r="A36" s="138" t="s">
        <v>549</v>
      </c>
      <c r="B36" s="138"/>
      <c r="C36" s="138"/>
      <c r="D36" s="138"/>
      <c r="E36" s="138"/>
    </row>
    <row r="37" spans="1:5" s="86" customFormat="1" ht="18.75" customHeight="1">
      <c r="A37" s="87" t="s">
        <v>543</v>
      </c>
      <c r="B37" s="87" t="s">
        <v>546</v>
      </c>
      <c r="C37" s="87" t="s">
        <v>544</v>
      </c>
      <c r="D37" s="87" t="s">
        <v>545</v>
      </c>
      <c r="E37" s="87" t="s">
        <v>504</v>
      </c>
    </row>
    <row r="38" spans="1:5" ht="18.75" customHeight="1">
      <c r="A38" s="77">
        <v>1</v>
      </c>
      <c r="B38" s="88" t="s">
        <v>534</v>
      </c>
      <c r="C38" s="77">
        <v>12</v>
      </c>
      <c r="D38" s="77">
        <v>4799.95</v>
      </c>
      <c r="E38" s="77">
        <v>1439</v>
      </c>
    </row>
    <row r="39" spans="1:5" ht="18.75" customHeight="1">
      <c r="A39" s="77">
        <v>2</v>
      </c>
      <c r="B39" s="88" t="s">
        <v>536</v>
      </c>
      <c r="C39" s="77">
        <v>12</v>
      </c>
      <c r="D39" s="77">
        <v>4800</v>
      </c>
      <c r="E39" s="77">
        <v>1960</v>
      </c>
    </row>
    <row r="40" spans="1:5" ht="18.75" customHeight="1">
      <c r="A40" s="77">
        <v>3</v>
      </c>
      <c r="B40" s="88" t="s">
        <v>538</v>
      </c>
      <c r="C40" s="77">
        <v>12</v>
      </c>
      <c r="D40" s="77">
        <v>4800</v>
      </c>
      <c r="E40" s="77">
        <v>3320</v>
      </c>
    </row>
    <row r="41" spans="1:5" ht="18.75" customHeight="1">
      <c r="A41" s="77">
        <v>4</v>
      </c>
      <c r="B41" s="88" t="s">
        <v>535</v>
      </c>
      <c r="C41" s="77">
        <v>6</v>
      </c>
      <c r="D41" s="77">
        <v>2400</v>
      </c>
      <c r="E41" s="77">
        <v>830</v>
      </c>
    </row>
    <row r="42" spans="1:5" ht="18.75" customHeight="1">
      <c r="A42" s="77">
        <v>5</v>
      </c>
      <c r="B42" s="88" t="s">
        <v>537</v>
      </c>
      <c r="C42" s="77">
        <v>6</v>
      </c>
      <c r="D42" s="77">
        <v>2400</v>
      </c>
      <c r="E42" s="77">
        <v>780</v>
      </c>
    </row>
    <row r="43" spans="1:5" ht="18.75" customHeight="1">
      <c r="A43" s="77">
        <v>6</v>
      </c>
      <c r="B43" s="88" t="s">
        <v>540</v>
      </c>
      <c r="C43" s="77">
        <v>3</v>
      </c>
      <c r="D43" s="77">
        <v>1200</v>
      </c>
      <c r="E43" s="77">
        <v>520</v>
      </c>
    </row>
    <row r="44" spans="1:5" ht="18.75" customHeight="1">
      <c r="A44" s="77">
        <v>7</v>
      </c>
      <c r="B44" s="88" t="s">
        <v>541</v>
      </c>
      <c r="C44" s="77">
        <v>1</v>
      </c>
      <c r="D44" s="77">
        <v>400</v>
      </c>
      <c r="E44" s="77">
        <v>200</v>
      </c>
    </row>
    <row r="45" spans="1:5" ht="18.75" customHeight="1">
      <c r="A45" s="77">
        <v>8</v>
      </c>
      <c r="B45" s="88" t="s">
        <v>539</v>
      </c>
      <c r="C45" s="77">
        <v>1</v>
      </c>
      <c r="D45" s="77">
        <v>400</v>
      </c>
      <c r="E45" s="77">
        <v>800</v>
      </c>
    </row>
    <row r="46" spans="1:5" s="86" customFormat="1" ht="18.75" customHeight="1">
      <c r="A46" s="139" t="s">
        <v>530</v>
      </c>
      <c r="B46" s="140"/>
      <c r="C46" s="87">
        <v>53</v>
      </c>
      <c r="D46" s="87">
        <v>21199.95</v>
      </c>
      <c r="E46" s="87">
        <v>9849</v>
      </c>
    </row>
  </sheetData>
  <mergeCells count="4">
    <mergeCell ref="A1:E1"/>
    <mergeCell ref="A34:B34"/>
    <mergeCell ref="A46:B46"/>
    <mergeCell ref="A36:E36"/>
  </mergeCells>
  <phoneticPr fontId="1"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B1F899-95D1-4EC2-B8E1-EE34A4D115CF}">
  <dimension ref="A1:E19"/>
  <sheetViews>
    <sheetView workbookViewId="0">
      <selection activeCell="X10" sqref="X10"/>
    </sheetView>
  </sheetViews>
  <sheetFormatPr defaultRowHeight="27" customHeight="1"/>
  <cols>
    <col min="2" max="2" width="23.46484375" customWidth="1"/>
    <col min="3" max="3" width="52.59765625" customWidth="1"/>
    <col min="4" max="4" width="36" customWidth="1"/>
    <col min="5" max="5" width="19.73046875" customWidth="1"/>
  </cols>
  <sheetData>
    <row r="1" spans="1:5" ht="27" customHeight="1">
      <c r="A1" s="143" t="s">
        <v>439</v>
      </c>
      <c r="B1" s="143"/>
      <c r="C1" s="143"/>
      <c r="D1" s="143"/>
      <c r="E1" s="143"/>
    </row>
    <row r="2" spans="1:5" ht="27" customHeight="1">
      <c r="A2" s="57" t="s">
        <v>393</v>
      </c>
      <c r="B2" s="57" t="s">
        <v>394</v>
      </c>
      <c r="C2" s="57" t="s">
        <v>395</v>
      </c>
      <c r="D2" s="57" t="s">
        <v>396</v>
      </c>
      <c r="E2" s="57" t="s">
        <v>397</v>
      </c>
    </row>
    <row r="3" spans="1:5" ht="23.25" customHeight="1">
      <c r="A3" s="141">
        <v>1</v>
      </c>
      <c r="B3" s="64" t="s">
        <v>376</v>
      </c>
      <c r="C3" s="142" t="s">
        <v>398</v>
      </c>
      <c r="D3" s="65" t="s">
        <v>399</v>
      </c>
      <c r="E3" s="58" t="s">
        <v>400</v>
      </c>
    </row>
    <row r="4" spans="1:5" ht="23.25" customHeight="1">
      <c r="A4" s="141"/>
      <c r="B4" s="64" t="s">
        <v>377</v>
      </c>
      <c r="C4" s="142"/>
      <c r="D4" s="65" t="s">
        <v>401</v>
      </c>
      <c r="E4" s="58" t="s">
        <v>402</v>
      </c>
    </row>
    <row r="5" spans="1:5" ht="23.25" customHeight="1">
      <c r="A5" s="141">
        <v>2</v>
      </c>
      <c r="B5" s="64" t="s">
        <v>378</v>
      </c>
      <c r="C5" s="142" t="s">
        <v>403</v>
      </c>
      <c r="D5" s="65" t="s">
        <v>404</v>
      </c>
      <c r="E5" s="58" t="s">
        <v>405</v>
      </c>
    </row>
    <row r="6" spans="1:5" ht="23.25" customHeight="1">
      <c r="A6" s="141"/>
      <c r="B6" s="64" t="s">
        <v>379</v>
      </c>
      <c r="C6" s="142"/>
      <c r="D6" s="65" t="s">
        <v>406</v>
      </c>
      <c r="E6" s="58" t="s">
        <v>407</v>
      </c>
    </row>
    <row r="7" spans="1:5" ht="23.25" customHeight="1">
      <c r="A7" s="64">
        <v>3</v>
      </c>
      <c r="B7" s="64" t="s">
        <v>380</v>
      </c>
      <c r="C7" s="65" t="s">
        <v>408</v>
      </c>
      <c r="D7" s="65" t="s">
        <v>409</v>
      </c>
      <c r="E7" s="58" t="s">
        <v>410</v>
      </c>
    </row>
    <row r="8" spans="1:5" ht="23.25" customHeight="1">
      <c r="A8" s="141">
        <v>4</v>
      </c>
      <c r="B8" s="64" t="s">
        <v>381</v>
      </c>
      <c r="C8" s="142" t="s">
        <v>411</v>
      </c>
      <c r="D8" s="65" t="s">
        <v>412</v>
      </c>
      <c r="E8" s="58" t="s">
        <v>413</v>
      </c>
    </row>
    <row r="9" spans="1:5" ht="23.25" customHeight="1">
      <c r="A9" s="141"/>
      <c r="B9" s="64" t="s">
        <v>382</v>
      </c>
      <c r="C9" s="142"/>
      <c r="D9" s="65" t="s">
        <v>412</v>
      </c>
      <c r="E9" s="58" t="s">
        <v>414</v>
      </c>
    </row>
    <row r="10" spans="1:5" ht="23.25" customHeight="1">
      <c r="A10" s="64">
        <v>5</v>
      </c>
      <c r="B10" s="64" t="s">
        <v>383</v>
      </c>
      <c r="C10" s="65" t="s">
        <v>415</v>
      </c>
      <c r="D10" s="65" t="s">
        <v>416</v>
      </c>
      <c r="E10" s="58" t="s">
        <v>417</v>
      </c>
    </row>
    <row r="11" spans="1:5" ht="23.25" customHeight="1">
      <c r="A11" s="64">
        <v>6</v>
      </c>
      <c r="B11" s="64" t="s">
        <v>384</v>
      </c>
      <c r="C11" s="65" t="s">
        <v>418</v>
      </c>
      <c r="D11" s="65" t="s">
        <v>419</v>
      </c>
      <c r="E11" s="58" t="s">
        <v>420</v>
      </c>
    </row>
    <row r="12" spans="1:5" ht="23.25" customHeight="1">
      <c r="A12" s="64">
        <v>7</v>
      </c>
      <c r="B12" s="64" t="s">
        <v>385</v>
      </c>
      <c r="C12" s="65" t="s">
        <v>421</v>
      </c>
      <c r="D12" s="65" t="s">
        <v>409</v>
      </c>
      <c r="E12" s="58" t="s">
        <v>422</v>
      </c>
    </row>
    <row r="13" spans="1:5" ht="23.25" customHeight="1">
      <c r="A13" s="141">
        <v>8</v>
      </c>
      <c r="B13" s="64" t="s">
        <v>386</v>
      </c>
      <c r="C13" s="142" t="s">
        <v>423</v>
      </c>
      <c r="D13" s="65" t="s">
        <v>424</v>
      </c>
      <c r="E13" s="58" t="s">
        <v>425</v>
      </c>
    </row>
    <row r="14" spans="1:5" ht="23.25" customHeight="1">
      <c r="A14" s="141"/>
      <c r="B14" s="64" t="s">
        <v>387</v>
      </c>
      <c r="C14" s="142"/>
      <c r="D14" s="65" t="s">
        <v>426</v>
      </c>
      <c r="E14" s="58" t="s">
        <v>427</v>
      </c>
    </row>
    <row r="15" spans="1:5" ht="23.25" customHeight="1">
      <c r="A15" s="141">
        <v>9</v>
      </c>
      <c r="B15" s="64" t="s">
        <v>388</v>
      </c>
      <c r="C15" s="142" t="s">
        <v>428</v>
      </c>
      <c r="D15" s="65" t="s">
        <v>429</v>
      </c>
      <c r="E15" s="58" t="s">
        <v>430</v>
      </c>
    </row>
    <row r="16" spans="1:5" ht="23.25" customHeight="1">
      <c r="A16" s="141"/>
      <c r="B16" s="64" t="s">
        <v>389</v>
      </c>
      <c r="C16" s="142"/>
      <c r="D16" s="65" t="s">
        <v>401</v>
      </c>
      <c r="E16" s="58" t="s">
        <v>431</v>
      </c>
    </row>
    <row r="17" spans="1:5" ht="23.25" customHeight="1">
      <c r="A17" s="64">
        <v>10</v>
      </c>
      <c r="B17" s="64" t="s">
        <v>390</v>
      </c>
      <c r="C17" s="65" t="s">
        <v>432</v>
      </c>
      <c r="D17" s="65" t="s">
        <v>399</v>
      </c>
      <c r="E17" s="58" t="s">
        <v>433</v>
      </c>
    </row>
    <row r="18" spans="1:5" ht="23.25" customHeight="1">
      <c r="A18" s="64">
        <v>11</v>
      </c>
      <c r="B18" s="64" t="s">
        <v>391</v>
      </c>
      <c r="C18" s="65" t="s">
        <v>434</v>
      </c>
      <c r="D18" s="65" t="s">
        <v>435</v>
      </c>
      <c r="E18" s="58" t="s">
        <v>436</v>
      </c>
    </row>
    <row r="19" spans="1:5" ht="23.25" customHeight="1">
      <c r="A19" s="64">
        <v>12</v>
      </c>
      <c r="B19" s="64" t="s">
        <v>392</v>
      </c>
      <c r="C19" s="65" t="s">
        <v>437</v>
      </c>
      <c r="D19" s="65" t="s">
        <v>404</v>
      </c>
      <c r="E19" s="58" t="s">
        <v>438</v>
      </c>
    </row>
  </sheetData>
  <mergeCells count="11">
    <mergeCell ref="A13:A14"/>
    <mergeCell ref="C13:C14"/>
    <mergeCell ref="A15:A16"/>
    <mergeCell ref="C15:C16"/>
    <mergeCell ref="A1:E1"/>
    <mergeCell ref="A3:A4"/>
    <mergeCell ref="C3:C4"/>
    <mergeCell ref="A5:A6"/>
    <mergeCell ref="C5:C6"/>
    <mergeCell ref="A8:A9"/>
    <mergeCell ref="C8:C9"/>
  </mergeCells>
  <phoneticPr fontId="1"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8</vt:i4>
      </vt:variant>
    </vt:vector>
  </HeadingPairs>
  <TitlesOfParts>
    <vt:vector size="8" baseType="lpstr">
      <vt:lpstr>形式审查表底稿</vt:lpstr>
      <vt:lpstr>透视</vt:lpstr>
      <vt:lpstr>评审一组</vt:lpstr>
      <vt:lpstr>评审二组</vt:lpstr>
      <vt:lpstr>评审三组</vt:lpstr>
      <vt:lpstr>形式审查</vt:lpstr>
      <vt:lpstr>汇总金额</vt:lpstr>
      <vt:lpstr>2022年重中之重研究中心A类项目一览表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闻燕</dc:creator>
  <cp:lastModifiedBy>wuzheyuan</cp:lastModifiedBy>
  <cp:lastPrinted>2023-05-30T09:05:35Z</cp:lastPrinted>
  <dcterms:created xsi:type="dcterms:W3CDTF">2015-06-05T18:19:00Z</dcterms:created>
  <dcterms:modified xsi:type="dcterms:W3CDTF">2023-06-07T06:43:47Z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EB23656857DA49D1816DB21B8ED0CB47</vt:lpwstr>
  </property>
  <property fmtid="{D5CDD505-2E9C-101B-9397-08002B2CF9AE}" pid="3" name="KSOProductBuildVer">
    <vt:lpwstr>2052-11.1.0.11830</vt:lpwstr>
  </property>
</Properties>
</file>